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к\Desktop\АТТЕСТАЦИЯ 2026\МОНИТОРИНГ\мониторинг 24-25\бастапқы\"/>
    </mc:Choice>
  </mc:AlternateContent>
  <xr:revisionPtr revIDLastSave="0" documentId="13_ncr:1_{E61EDEFB-DB9F-404A-8D5D-89B765E38383}" xr6:coauthVersionLast="46" xr6:coauthVersionMax="46" xr10:uidLastSave="{00000000-0000-0000-0000-000000000000}"/>
  <bookViews>
    <workbookView xWindow="-110" yWindow="-110" windowWidth="19420" windowHeight="10300" activeTab="2" xr2:uid="{00000000-000D-0000-FFFF-FFFF00000000}"/>
  </bookViews>
  <sheets>
    <sheet name="кіші &quot;Балапан&quot;тобы " sheetId="2" r:id="rId1"/>
    <sheet name=" аралас 3-4 &quot;құлыншақ&quot; топ" sheetId="4" r:id="rId2"/>
    <sheet name="аралас 4-5 &quot;Балдырған&quot; тобы" sheetId="5" r:id="rId3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4" l="1"/>
  <c r="C45" i="4" s="1"/>
  <c r="D44" i="4"/>
  <c r="D45" i="4" s="1"/>
  <c r="E44" i="4"/>
  <c r="E45" i="4" s="1"/>
  <c r="FU34" i="5" l="1"/>
  <c r="FU35" i="5" s="1"/>
  <c r="BT34" i="2"/>
  <c r="BT35" i="2" s="1"/>
  <c r="C34" i="2" l="1"/>
  <c r="C35" i="2" s="1"/>
  <c r="D34" i="2"/>
  <c r="D35" i="2" s="1"/>
  <c r="E34" i="2"/>
  <c r="E35" i="2" s="1"/>
  <c r="F34" i="2"/>
  <c r="F35" i="2" s="1"/>
  <c r="G34" i="2"/>
  <c r="G35" i="2" s="1"/>
  <c r="H34" i="2"/>
  <c r="H35" i="2" s="1"/>
  <c r="I34" i="2"/>
  <c r="I35" i="2" s="1"/>
  <c r="J34" i="2"/>
  <c r="J35" i="2" s="1"/>
  <c r="K34" i="2"/>
  <c r="K35" i="2" s="1"/>
  <c r="L34" i="2"/>
  <c r="L35" i="2" s="1"/>
  <c r="M34" i="2"/>
  <c r="M35" i="2" s="1"/>
  <c r="N34" i="2"/>
  <c r="N35" i="2" s="1"/>
  <c r="O34" i="2"/>
  <c r="O35" i="2" s="1"/>
  <c r="P34" i="2"/>
  <c r="P35" i="2" s="1"/>
  <c r="Q34" i="2"/>
  <c r="Q35" i="2" s="1"/>
  <c r="R34" i="2"/>
  <c r="R35" i="2" s="1"/>
  <c r="S34" i="2"/>
  <c r="S35" i="2" s="1"/>
  <c r="T34" i="2"/>
  <c r="T35" i="2" s="1"/>
  <c r="U34" i="2"/>
  <c r="U35" i="2" s="1"/>
  <c r="V34" i="2"/>
  <c r="V35" i="2" s="1"/>
  <c r="W34" i="2"/>
  <c r="W35" i="2" s="1"/>
  <c r="X34" i="2"/>
  <c r="X35" i="2" s="1"/>
  <c r="Y34" i="2"/>
  <c r="Y35" i="2" s="1"/>
  <c r="Z34" i="2"/>
  <c r="Z35" i="2" s="1"/>
  <c r="AA34" i="2"/>
  <c r="AA35" i="2" s="1"/>
  <c r="AB34" i="2"/>
  <c r="AB35" i="2" s="1"/>
  <c r="AC34" i="2"/>
  <c r="AC35" i="2" s="1"/>
  <c r="AD34" i="2"/>
  <c r="AD35" i="2" s="1"/>
  <c r="AE34" i="2"/>
  <c r="AE35" i="2" s="1"/>
  <c r="AF34" i="2"/>
  <c r="AF35" i="2" s="1"/>
  <c r="AG34" i="2"/>
  <c r="AG35" i="2" s="1"/>
  <c r="AH34" i="2"/>
  <c r="AH35" i="2" s="1"/>
  <c r="AI34" i="2"/>
  <c r="AI35" i="2" s="1"/>
  <c r="AJ34" i="2"/>
  <c r="AJ35" i="2" s="1"/>
  <c r="AK34" i="2"/>
  <c r="AK35" i="2" s="1"/>
  <c r="AL34" i="2"/>
  <c r="AL35" i="2" s="1"/>
  <c r="AM34" i="2"/>
  <c r="AM35" i="2" s="1"/>
  <c r="AN34" i="2"/>
  <c r="AN35" i="2" s="1"/>
  <c r="AO34" i="2"/>
  <c r="AO35" i="2" s="1"/>
  <c r="AP34" i="2"/>
  <c r="AP35" i="2" s="1"/>
  <c r="AQ34" i="2"/>
  <c r="AQ35" i="2" s="1"/>
  <c r="AR34" i="2"/>
  <c r="AR35" i="2" s="1"/>
  <c r="AS34" i="2"/>
  <c r="AS35" i="2" s="1"/>
  <c r="AT34" i="2"/>
  <c r="AT35" i="2" s="1"/>
  <c r="AU34" i="2"/>
  <c r="AU35" i="2" s="1"/>
  <c r="AV34" i="2"/>
  <c r="AV35" i="2" s="1"/>
  <c r="AW34" i="2"/>
  <c r="AW35" i="2" s="1"/>
  <c r="AX34" i="2"/>
  <c r="AX35" i="2" s="1"/>
  <c r="AY34" i="2"/>
  <c r="AY35" i="2" s="1"/>
  <c r="AZ34" i="2"/>
  <c r="AZ35" i="2" s="1"/>
  <c r="BA34" i="2"/>
  <c r="BA35" i="2" s="1"/>
  <c r="BB34" i="2"/>
  <c r="BB35" i="2" s="1"/>
  <c r="BC34" i="2"/>
  <c r="BC35" i="2" s="1"/>
  <c r="BD34" i="2"/>
  <c r="BD35" i="2" s="1"/>
  <c r="BE34" i="2"/>
  <c r="BE35" i="2" s="1"/>
  <c r="BF34" i="2"/>
  <c r="BF35" i="2" s="1"/>
  <c r="BG34" i="2"/>
  <c r="BG35" i="2" s="1"/>
  <c r="BH34" i="2"/>
  <c r="BH35" i="2" s="1"/>
  <c r="BI34" i="2"/>
  <c r="BI35" i="2" s="1"/>
  <c r="BJ34" i="2"/>
  <c r="BJ35" i="2" s="1"/>
  <c r="BK34" i="2"/>
  <c r="BK35" i="2" s="1"/>
  <c r="BL34" i="2"/>
  <c r="BL35" i="2" s="1"/>
  <c r="BM34" i="2"/>
  <c r="BM35" i="2" s="1"/>
  <c r="BN34" i="2"/>
  <c r="BN35" i="2" s="1"/>
  <c r="BO34" i="2"/>
  <c r="BO35" i="2" s="1"/>
  <c r="BP34" i="2"/>
  <c r="BP35" i="2" s="1"/>
  <c r="BQ34" i="2"/>
  <c r="BQ35" i="2" s="1"/>
  <c r="BR34" i="2"/>
  <c r="BR35" i="2" s="1"/>
  <c r="BS34" i="2"/>
  <c r="BS35" i="2" s="1"/>
  <c r="BU34" i="2"/>
  <c r="BU35" i="2" s="1"/>
  <c r="BV34" i="2"/>
  <c r="BV35" i="2" s="1"/>
  <c r="BW34" i="2"/>
  <c r="BW35" i="2" s="1"/>
  <c r="BX34" i="2"/>
  <c r="BX35" i="2" s="1"/>
  <c r="BY34" i="2"/>
  <c r="BY35" i="2" s="1"/>
  <c r="BZ34" i="2"/>
  <c r="BZ35" i="2" s="1"/>
  <c r="CA34" i="2"/>
  <c r="CA35" i="2" s="1"/>
  <c r="CB34" i="2"/>
  <c r="CB35" i="2" s="1"/>
  <c r="CC34" i="2"/>
  <c r="CC35" i="2" s="1"/>
  <c r="CD34" i="2"/>
  <c r="CD35" i="2" s="1"/>
  <c r="CE34" i="2"/>
  <c r="CE35" i="2" s="1"/>
  <c r="CF34" i="2"/>
  <c r="CF35" i="2" s="1"/>
  <c r="CG34" i="2"/>
  <c r="CG35" i="2" s="1"/>
  <c r="CH34" i="2"/>
  <c r="CH35" i="2" s="1"/>
  <c r="CI34" i="2"/>
  <c r="CI35" i="2" s="1"/>
  <c r="CJ34" i="2"/>
  <c r="CJ35" i="2" s="1"/>
  <c r="CK34" i="2"/>
  <c r="CK35" i="2" s="1"/>
  <c r="CL34" i="2"/>
  <c r="CL35" i="2" s="1"/>
  <c r="CM34" i="2"/>
  <c r="CM35" i="2" s="1"/>
  <c r="CN34" i="2"/>
  <c r="CN35" i="2" s="1"/>
  <c r="CO34" i="2"/>
  <c r="CO35" i="2" s="1"/>
  <c r="CP34" i="2"/>
  <c r="CP35" i="2" s="1"/>
  <c r="CQ34" i="2"/>
  <c r="CQ35" i="2" s="1"/>
  <c r="CR34" i="2"/>
  <c r="CR35" i="2" s="1"/>
  <c r="CS34" i="2"/>
  <c r="CS35" i="2" s="1"/>
  <c r="CT34" i="2"/>
  <c r="CT35" i="2" s="1"/>
  <c r="CU34" i="2"/>
  <c r="CU35" i="2" s="1"/>
  <c r="CV34" i="2"/>
  <c r="CV35" i="2" s="1"/>
  <c r="CW34" i="2"/>
  <c r="CW35" i="2" s="1"/>
  <c r="CX34" i="2"/>
  <c r="CX35" i="2" s="1"/>
  <c r="CY34" i="2"/>
  <c r="CY35" i="2" s="1"/>
  <c r="CZ34" i="2"/>
  <c r="CZ35" i="2" s="1"/>
  <c r="DA34" i="2"/>
  <c r="DA35" i="2" s="1"/>
  <c r="DB34" i="2"/>
  <c r="DB35" i="2" s="1"/>
  <c r="DC34" i="2"/>
  <c r="DC35" i="2" s="1"/>
  <c r="DD34" i="2"/>
  <c r="DD35" i="2" s="1"/>
  <c r="DE34" i="2"/>
  <c r="DE35" i="2" s="1"/>
  <c r="DF34" i="2"/>
  <c r="DF35" i="2" s="1"/>
  <c r="DG34" i="2"/>
  <c r="DG35" i="2" s="1"/>
  <c r="DH34" i="2"/>
  <c r="DH35" i="2" s="1"/>
  <c r="DI34" i="2"/>
  <c r="DI35" i="2" s="1"/>
  <c r="DJ34" i="2"/>
  <c r="DJ35" i="2" s="1"/>
  <c r="DK34" i="2"/>
  <c r="DK35" i="2" s="1"/>
  <c r="DL34" i="2"/>
  <c r="DL35" i="2" s="1"/>
  <c r="DM34" i="2"/>
  <c r="DM35" i="2" s="1"/>
  <c r="DN34" i="2"/>
  <c r="DN35" i="2" s="1"/>
  <c r="DO34" i="2"/>
  <c r="DO35" i="2" s="1"/>
  <c r="DP34" i="2"/>
  <c r="DP35" i="2" s="1"/>
  <c r="DQ34" i="2"/>
  <c r="DQ35" i="2" s="1"/>
  <c r="DR34" i="2"/>
  <c r="DR35" i="2" s="1"/>
  <c r="E58" i="2" l="1"/>
  <c r="D58" i="2" s="1"/>
  <c r="E57" i="2"/>
  <c r="D57" i="2" s="1"/>
  <c r="E56" i="2"/>
  <c r="D56" i="2" s="1"/>
  <c r="M52" i="2"/>
  <c r="L52" i="2" s="1"/>
  <c r="M53" i="2"/>
  <c r="L53" i="2" s="1"/>
  <c r="M54" i="2"/>
  <c r="L54" i="2" s="1"/>
  <c r="K52" i="2"/>
  <c r="J52" i="2" s="1"/>
  <c r="K53" i="2"/>
  <c r="J53" i="2" s="1"/>
  <c r="K54" i="2"/>
  <c r="J54" i="2" s="1"/>
  <c r="I52" i="2"/>
  <c r="H52" i="2" s="1"/>
  <c r="I53" i="2"/>
  <c r="H53" i="2" s="1"/>
  <c r="I54" i="2"/>
  <c r="H54" i="2" s="1"/>
  <c r="G52" i="2"/>
  <c r="F52" i="2" s="1"/>
  <c r="G53" i="2"/>
  <c r="F53" i="2" s="1"/>
  <c r="G54" i="2"/>
  <c r="F54" i="2" s="1"/>
  <c r="E52" i="2"/>
  <c r="D52" i="2" s="1"/>
  <c r="E53" i="2"/>
  <c r="D53" i="2" s="1"/>
  <c r="E54" i="2"/>
  <c r="D54" i="2" s="1"/>
  <c r="E47" i="2"/>
  <c r="D47" i="2" s="1"/>
  <c r="E48" i="2"/>
  <c r="D48" i="2" s="1"/>
  <c r="E49" i="2"/>
  <c r="D49" i="2" s="1"/>
  <c r="G43" i="2"/>
  <c r="F43" i="2" s="1"/>
  <c r="G44" i="2"/>
  <c r="F44" i="2" s="1"/>
  <c r="G45" i="2"/>
  <c r="F45" i="2" s="1"/>
  <c r="E43" i="2"/>
  <c r="D43" i="2" s="1"/>
  <c r="E44" i="2"/>
  <c r="D44" i="2" s="1"/>
  <c r="E45" i="2"/>
  <c r="D45" i="2" s="1"/>
  <c r="E38" i="2"/>
  <c r="D38" i="2" s="1"/>
  <c r="E39" i="2"/>
  <c r="D39" i="2" s="1"/>
  <c r="E40" i="2"/>
  <c r="D40" i="2" s="1"/>
  <c r="E59" i="2" l="1"/>
  <c r="D59" i="2"/>
  <c r="M55" i="2"/>
  <c r="L55" i="2"/>
  <c r="J55" i="2"/>
  <c r="K55" i="2"/>
  <c r="G55" i="2"/>
  <c r="F55" i="2"/>
  <c r="I55" i="2"/>
  <c r="H55" i="2"/>
  <c r="D55" i="2"/>
  <c r="E55" i="2"/>
  <c r="E50" i="2"/>
  <c r="D50" i="2"/>
  <c r="F46" i="2"/>
  <c r="G46" i="2"/>
  <c r="D41" i="2"/>
  <c r="E41" i="2"/>
  <c r="D46" i="2"/>
  <c r="E46" i="2"/>
  <c r="H34" i="5" l="1"/>
  <c r="H35" i="5" s="1"/>
  <c r="C34" i="5"/>
  <c r="C35" i="5" s="1"/>
  <c r="BT44" i="4" l="1"/>
  <c r="BT45" i="4" s="1"/>
  <c r="BU44" i="4"/>
  <c r="BU45" i="4" s="1"/>
  <c r="BV44" i="4"/>
  <c r="BV45" i="4" s="1"/>
  <c r="D34" i="5" l="1"/>
  <c r="D35" i="5" s="1"/>
  <c r="E34" i="5"/>
  <c r="E35" i="5" s="1"/>
  <c r="F34" i="5"/>
  <c r="F35" i="5" s="1"/>
  <c r="G34" i="5"/>
  <c r="G35" i="5" s="1"/>
  <c r="I34" i="5"/>
  <c r="I35" i="5" s="1"/>
  <c r="J34" i="5"/>
  <c r="J35" i="5" s="1"/>
  <c r="K34" i="5"/>
  <c r="K35" i="5" s="1"/>
  <c r="L34" i="5"/>
  <c r="L35" i="5" s="1"/>
  <c r="M34" i="5"/>
  <c r="M35" i="5" s="1"/>
  <c r="N34" i="5"/>
  <c r="N35" i="5" s="1"/>
  <c r="O34" i="5"/>
  <c r="O35" i="5" s="1"/>
  <c r="P34" i="5"/>
  <c r="P35" i="5" s="1"/>
  <c r="Q34" i="5"/>
  <c r="Q35" i="5" s="1"/>
  <c r="R34" i="5"/>
  <c r="R35" i="5" s="1"/>
  <c r="S34" i="5"/>
  <c r="S35" i="5" s="1"/>
  <c r="T34" i="5"/>
  <c r="T35" i="5" s="1"/>
  <c r="U34" i="5"/>
  <c r="U35" i="5" s="1"/>
  <c r="V34" i="5"/>
  <c r="V35" i="5" s="1"/>
  <c r="W34" i="5"/>
  <c r="W35" i="5" s="1"/>
  <c r="X34" i="5"/>
  <c r="X35" i="5" s="1"/>
  <c r="Y34" i="5"/>
  <c r="Y35" i="5" s="1"/>
  <c r="Z34" i="5"/>
  <c r="Z35" i="5" s="1"/>
  <c r="AA34" i="5"/>
  <c r="AA35" i="5" s="1"/>
  <c r="AB34" i="5"/>
  <c r="AB35" i="5" s="1"/>
  <c r="AC34" i="5"/>
  <c r="AC35" i="5" s="1"/>
  <c r="AD34" i="5"/>
  <c r="AD35" i="5" s="1"/>
  <c r="AE34" i="5"/>
  <c r="AE35" i="5" s="1"/>
  <c r="AF34" i="5"/>
  <c r="AF35" i="5" s="1"/>
  <c r="AG34" i="5"/>
  <c r="AG35" i="5" s="1"/>
  <c r="AH34" i="5"/>
  <c r="AH35" i="5" s="1"/>
  <c r="AI34" i="5"/>
  <c r="AI35" i="5" s="1"/>
  <c r="AJ34" i="5"/>
  <c r="AJ35" i="5" s="1"/>
  <c r="AK34" i="5"/>
  <c r="AK35" i="5" s="1"/>
  <c r="AL34" i="5"/>
  <c r="AL35" i="5" s="1"/>
  <c r="AM34" i="5"/>
  <c r="AM35" i="5" s="1"/>
  <c r="AN34" i="5"/>
  <c r="AN35" i="5" s="1"/>
  <c r="AO34" i="5"/>
  <c r="AO35" i="5" s="1"/>
  <c r="AP34" i="5"/>
  <c r="AP35" i="5" s="1"/>
  <c r="AQ34" i="5"/>
  <c r="AQ35" i="5" s="1"/>
  <c r="AR34" i="5"/>
  <c r="AR35" i="5" s="1"/>
  <c r="AS34" i="5"/>
  <c r="AS35" i="5" s="1"/>
  <c r="AT34" i="5"/>
  <c r="AT35" i="5" s="1"/>
  <c r="AU34" i="5"/>
  <c r="AU35" i="5" s="1"/>
  <c r="AV34" i="5"/>
  <c r="AV35" i="5" s="1"/>
  <c r="AW34" i="5"/>
  <c r="AW35" i="5" s="1"/>
  <c r="AX34" i="5"/>
  <c r="AX35" i="5" s="1"/>
  <c r="AY34" i="5"/>
  <c r="AY35" i="5" s="1"/>
  <c r="AZ34" i="5"/>
  <c r="AZ35" i="5" s="1"/>
  <c r="BA34" i="5"/>
  <c r="BA35" i="5" s="1"/>
  <c r="BB34" i="5"/>
  <c r="BB35" i="5" s="1"/>
  <c r="BC34" i="5"/>
  <c r="BC35" i="5" s="1"/>
  <c r="BD34" i="5"/>
  <c r="BD35" i="5" s="1"/>
  <c r="BE34" i="5"/>
  <c r="BE35" i="5" s="1"/>
  <c r="BF34" i="5"/>
  <c r="BF35" i="5" s="1"/>
  <c r="BG34" i="5"/>
  <c r="BG35" i="5" s="1"/>
  <c r="BH34" i="5"/>
  <c r="BH35" i="5" s="1"/>
  <c r="BI34" i="5"/>
  <c r="BI35" i="5" s="1"/>
  <c r="BJ34" i="5"/>
  <c r="BJ35" i="5" s="1"/>
  <c r="BK34" i="5"/>
  <c r="BK35" i="5" s="1"/>
  <c r="BL34" i="5"/>
  <c r="BL35" i="5" s="1"/>
  <c r="BM34" i="5"/>
  <c r="BM35" i="5" s="1"/>
  <c r="BN34" i="5"/>
  <c r="BN35" i="5" s="1"/>
  <c r="BO34" i="5"/>
  <c r="BO35" i="5" s="1"/>
  <c r="BP34" i="5"/>
  <c r="BP35" i="5" s="1"/>
  <c r="BQ34" i="5"/>
  <c r="BQ35" i="5" s="1"/>
  <c r="BR34" i="5"/>
  <c r="BR35" i="5" s="1"/>
  <c r="BS34" i="5"/>
  <c r="BS35" i="5" s="1"/>
  <c r="BT34" i="5"/>
  <c r="BT35" i="5" s="1"/>
  <c r="BU34" i="5"/>
  <c r="BU35" i="5" s="1"/>
  <c r="BV34" i="5"/>
  <c r="BV35" i="5" s="1"/>
  <c r="BW34" i="5"/>
  <c r="BW35" i="5" s="1"/>
  <c r="BX34" i="5"/>
  <c r="BX35" i="5" s="1"/>
  <c r="BY34" i="5"/>
  <c r="BY35" i="5" s="1"/>
  <c r="BZ34" i="5"/>
  <c r="BZ35" i="5" s="1"/>
  <c r="CA34" i="5"/>
  <c r="CA35" i="5" s="1"/>
  <c r="CB34" i="5"/>
  <c r="CB35" i="5" s="1"/>
  <c r="CC34" i="5"/>
  <c r="CC35" i="5" s="1"/>
  <c r="CD34" i="5"/>
  <c r="CD35" i="5" s="1"/>
  <c r="CE34" i="5"/>
  <c r="CE35" i="5" s="1"/>
  <c r="CF34" i="5"/>
  <c r="CF35" i="5" s="1"/>
  <c r="CG34" i="5"/>
  <c r="CG35" i="5" s="1"/>
  <c r="CH34" i="5"/>
  <c r="CH35" i="5" s="1"/>
  <c r="CI34" i="5"/>
  <c r="CI35" i="5" s="1"/>
  <c r="CJ34" i="5"/>
  <c r="CJ35" i="5" s="1"/>
  <c r="CK34" i="5"/>
  <c r="CK35" i="5" s="1"/>
  <c r="CL34" i="5"/>
  <c r="CL35" i="5" s="1"/>
  <c r="CM34" i="5"/>
  <c r="CM35" i="5" s="1"/>
  <c r="CN34" i="5"/>
  <c r="CN35" i="5" s="1"/>
  <c r="CO34" i="5"/>
  <c r="CO35" i="5" s="1"/>
  <c r="CP34" i="5"/>
  <c r="CP35" i="5" s="1"/>
  <c r="CQ34" i="5"/>
  <c r="CQ35" i="5" s="1"/>
  <c r="CR34" i="5"/>
  <c r="CR35" i="5" s="1"/>
  <c r="CS34" i="5"/>
  <c r="CS35" i="5" s="1"/>
  <c r="CT34" i="5"/>
  <c r="CT35" i="5" s="1"/>
  <c r="CU34" i="5"/>
  <c r="CU35" i="5" s="1"/>
  <c r="CV34" i="5"/>
  <c r="CV35" i="5" s="1"/>
  <c r="CW34" i="5"/>
  <c r="CW35" i="5" s="1"/>
  <c r="CX34" i="5"/>
  <c r="CX35" i="5" s="1"/>
  <c r="CY34" i="5"/>
  <c r="CY35" i="5" s="1"/>
  <c r="CZ34" i="5"/>
  <c r="CZ35" i="5" s="1"/>
  <c r="DA34" i="5"/>
  <c r="DA35" i="5" s="1"/>
  <c r="DB34" i="5"/>
  <c r="DB35" i="5" s="1"/>
  <c r="DC34" i="5"/>
  <c r="DC35" i="5" s="1"/>
  <c r="DD34" i="5"/>
  <c r="DD35" i="5" s="1"/>
  <c r="DE34" i="5"/>
  <c r="DE35" i="5" s="1"/>
  <c r="DF34" i="5"/>
  <c r="DF35" i="5" s="1"/>
  <c r="DG34" i="5"/>
  <c r="DG35" i="5" s="1"/>
  <c r="DH34" i="5"/>
  <c r="DH35" i="5" s="1"/>
  <c r="DI34" i="5"/>
  <c r="DI35" i="5" s="1"/>
  <c r="DJ34" i="5"/>
  <c r="DJ35" i="5" s="1"/>
  <c r="DK34" i="5"/>
  <c r="DK35" i="5" s="1"/>
  <c r="DL34" i="5"/>
  <c r="DL35" i="5" s="1"/>
  <c r="DM34" i="5"/>
  <c r="DM35" i="5" s="1"/>
  <c r="DN34" i="5"/>
  <c r="DN35" i="5" s="1"/>
  <c r="DO34" i="5"/>
  <c r="DO35" i="5" s="1"/>
  <c r="DP34" i="5"/>
  <c r="DP35" i="5" s="1"/>
  <c r="DQ34" i="5"/>
  <c r="DQ35" i="5" s="1"/>
  <c r="DR34" i="5"/>
  <c r="DR35" i="5" s="1"/>
  <c r="DS34" i="5"/>
  <c r="DS35" i="5" s="1"/>
  <c r="DT34" i="5"/>
  <c r="DT35" i="5" s="1"/>
  <c r="DU34" i="5"/>
  <c r="DU35" i="5" s="1"/>
  <c r="DV34" i="5"/>
  <c r="DV35" i="5" s="1"/>
  <c r="DW34" i="5"/>
  <c r="DW35" i="5" s="1"/>
  <c r="DX34" i="5"/>
  <c r="DX35" i="5" s="1"/>
  <c r="DY34" i="5"/>
  <c r="DY35" i="5" s="1"/>
  <c r="DZ34" i="5"/>
  <c r="DZ35" i="5" s="1"/>
  <c r="EA34" i="5"/>
  <c r="EA35" i="5" s="1"/>
  <c r="EB34" i="5"/>
  <c r="EB35" i="5" s="1"/>
  <c r="EC34" i="5"/>
  <c r="EC35" i="5" s="1"/>
  <c r="ED34" i="5"/>
  <c r="ED35" i="5" s="1"/>
  <c r="EE34" i="5"/>
  <c r="EE35" i="5" s="1"/>
  <c r="EF34" i="5"/>
  <c r="EF35" i="5" s="1"/>
  <c r="EG34" i="5"/>
  <c r="EG35" i="5" s="1"/>
  <c r="EH34" i="5"/>
  <c r="EH35" i="5" s="1"/>
  <c r="EI34" i="5"/>
  <c r="EI35" i="5" s="1"/>
  <c r="EJ34" i="5"/>
  <c r="EJ35" i="5" s="1"/>
  <c r="EK34" i="5"/>
  <c r="EK35" i="5" s="1"/>
  <c r="EL34" i="5"/>
  <c r="EL35" i="5" s="1"/>
  <c r="EM34" i="5"/>
  <c r="EM35" i="5" s="1"/>
  <c r="EN34" i="5"/>
  <c r="EN35" i="5" s="1"/>
  <c r="EO34" i="5"/>
  <c r="EO35" i="5" s="1"/>
  <c r="EP34" i="5"/>
  <c r="EP35" i="5" s="1"/>
  <c r="EQ34" i="5"/>
  <c r="EQ35" i="5" s="1"/>
  <c r="ER34" i="5"/>
  <c r="ER35" i="5" s="1"/>
  <c r="ES34" i="5"/>
  <c r="ES35" i="5" s="1"/>
  <c r="ET34" i="5"/>
  <c r="ET35" i="5" s="1"/>
  <c r="EU34" i="5"/>
  <c r="EU35" i="5" s="1"/>
  <c r="EV34" i="5"/>
  <c r="EV35" i="5" s="1"/>
  <c r="EW34" i="5"/>
  <c r="EW35" i="5" s="1"/>
  <c r="EX34" i="5"/>
  <c r="EX35" i="5" s="1"/>
  <c r="EY34" i="5"/>
  <c r="EY35" i="5" s="1"/>
  <c r="EZ34" i="5"/>
  <c r="EZ35" i="5" s="1"/>
  <c r="FA34" i="5"/>
  <c r="FA35" i="5" s="1"/>
  <c r="FB34" i="5"/>
  <c r="FB35" i="5" s="1"/>
  <c r="FC34" i="5"/>
  <c r="FC35" i="5" s="1"/>
  <c r="FD34" i="5"/>
  <c r="FD35" i="5" s="1"/>
  <c r="FE34" i="5"/>
  <c r="FE35" i="5" s="1"/>
  <c r="FF34" i="5"/>
  <c r="FF35" i="5" s="1"/>
  <c r="FG34" i="5"/>
  <c r="FG35" i="5" s="1"/>
  <c r="FH34" i="5"/>
  <c r="FH35" i="5" s="1"/>
  <c r="FI34" i="5"/>
  <c r="FI35" i="5" s="1"/>
  <c r="FJ34" i="5"/>
  <c r="FJ35" i="5" s="1"/>
  <c r="FK34" i="5"/>
  <c r="FK35" i="5" s="1"/>
  <c r="FL34" i="5"/>
  <c r="FL35" i="5" s="1"/>
  <c r="FM34" i="5"/>
  <c r="FM35" i="5" s="1"/>
  <c r="FN34" i="5"/>
  <c r="FN35" i="5" s="1"/>
  <c r="FO34" i="5"/>
  <c r="FO35" i="5" s="1"/>
  <c r="FP34" i="5"/>
  <c r="FP35" i="5" s="1"/>
  <c r="FQ34" i="5"/>
  <c r="FQ35" i="5" s="1"/>
  <c r="FR34" i="5"/>
  <c r="FR35" i="5" s="1"/>
  <c r="FS34" i="5"/>
  <c r="FS35" i="5" s="1"/>
  <c r="FT34" i="5"/>
  <c r="FT35" i="5" s="1"/>
  <c r="FV34" i="5"/>
  <c r="FV35" i="5" s="1"/>
  <c r="FW34" i="5"/>
  <c r="FW35" i="5" s="1"/>
  <c r="FX34" i="5"/>
  <c r="FX35" i="5" s="1"/>
  <c r="FY34" i="5"/>
  <c r="FY35" i="5" s="1"/>
  <c r="FZ34" i="5"/>
  <c r="FZ35" i="5" s="1"/>
  <c r="GA34" i="5"/>
  <c r="GA35" i="5" s="1"/>
  <c r="GB34" i="5"/>
  <c r="GB35" i="5" s="1"/>
  <c r="GC34" i="5"/>
  <c r="GC35" i="5" s="1"/>
  <c r="GD34" i="5"/>
  <c r="GD35" i="5" s="1"/>
  <c r="GE34" i="5"/>
  <c r="GE35" i="5" s="1"/>
  <c r="GF34" i="5"/>
  <c r="GF35" i="5" s="1"/>
  <c r="GG34" i="5"/>
  <c r="GG35" i="5" s="1"/>
  <c r="GH34" i="5"/>
  <c r="GH35" i="5" s="1"/>
  <c r="GI34" i="5"/>
  <c r="GI35" i="5" s="1"/>
  <c r="GJ34" i="5"/>
  <c r="GJ35" i="5" s="1"/>
  <c r="GK34" i="5"/>
  <c r="GK35" i="5" s="1"/>
  <c r="GL34" i="5"/>
  <c r="GL35" i="5" s="1"/>
  <c r="GM34" i="5"/>
  <c r="GM35" i="5" s="1"/>
  <c r="GN34" i="5"/>
  <c r="GN35" i="5" s="1"/>
  <c r="GO34" i="5"/>
  <c r="GO35" i="5" s="1"/>
  <c r="GP34" i="5"/>
  <c r="GP35" i="5" s="1"/>
  <c r="GQ34" i="5"/>
  <c r="GQ35" i="5" s="1"/>
  <c r="GR34" i="5"/>
  <c r="GR35" i="5" s="1"/>
  <c r="GS34" i="5"/>
  <c r="GS35" i="5" s="1"/>
  <c r="GT34" i="5"/>
  <c r="GT35" i="5" s="1"/>
  <c r="GU34" i="5"/>
  <c r="GU35" i="5" s="1"/>
  <c r="GV34" i="5"/>
  <c r="GV35" i="5" s="1"/>
  <c r="GW34" i="5"/>
  <c r="GW35" i="5" s="1"/>
  <c r="GX34" i="5"/>
  <c r="GX35" i="5" s="1"/>
  <c r="GY34" i="5"/>
  <c r="GY35" i="5" s="1"/>
  <c r="GZ34" i="5"/>
  <c r="GZ35" i="5" s="1"/>
  <c r="HA34" i="5"/>
  <c r="HA35" i="5" s="1"/>
  <c r="HB34" i="5"/>
  <c r="HB35" i="5" s="1"/>
  <c r="HC34" i="5"/>
  <c r="HC35" i="5" s="1"/>
  <c r="HD34" i="5"/>
  <c r="HD35" i="5" s="1"/>
  <c r="HE34" i="5"/>
  <c r="HE35" i="5" s="1"/>
  <c r="HF34" i="5"/>
  <c r="HF35" i="5" s="1"/>
  <c r="HG34" i="5"/>
  <c r="HG35" i="5" s="1"/>
  <c r="HH34" i="5"/>
  <c r="HH35" i="5" s="1"/>
  <c r="HI34" i="5"/>
  <c r="HI35" i="5" s="1"/>
  <c r="HJ34" i="5"/>
  <c r="HJ35" i="5" s="1"/>
  <c r="HK34" i="5"/>
  <c r="HK35" i="5" s="1"/>
  <c r="HL34" i="5"/>
  <c r="HL35" i="5" s="1"/>
  <c r="HM34" i="5"/>
  <c r="HM35" i="5" s="1"/>
  <c r="HN34" i="5"/>
  <c r="HN35" i="5" s="1"/>
  <c r="HO34" i="5"/>
  <c r="HO35" i="5" s="1"/>
  <c r="HP34" i="5"/>
  <c r="HP35" i="5" s="1"/>
  <c r="HQ34" i="5"/>
  <c r="HQ35" i="5" s="1"/>
  <c r="HR34" i="5"/>
  <c r="HR35" i="5" s="1"/>
  <c r="HS34" i="5"/>
  <c r="HS35" i="5" s="1"/>
  <c r="HT34" i="5"/>
  <c r="HT35" i="5" s="1"/>
  <c r="HU34" i="5"/>
  <c r="HU35" i="5" s="1"/>
  <c r="HV34" i="5"/>
  <c r="HV35" i="5" s="1"/>
  <c r="HW34" i="5"/>
  <c r="HW35" i="5" s="1"/>
  <c r="HX34" i="5"/>
  <c r="HX35" i="5" s="1"/>
  <c r="HY34" i="5"/>
  <c r="HY35" i="5" s="1"/>
  <c r="HZ34" i="5"/>
  <c r="HZ35" i="5" s="1"/>
  <c r="IA34" i="5"/>
  <c r="IA35" i="5" s="1"/>
  <c r="IB34" i="5"/>
  <c r="IB35" i="5" s="1"/>
  <c r="IC34" i="5"/>
  <c r="IC35" i="5" s="1"/>
  <c r="ID34" i="5"/>
  <c r="ID35" i="5" s="1"/>
  <c r="IE34" i="5"/>
  <c r="IE35" i="5" s="1"/>
  <c r="IF34" i="5"/>
  <c r="IF35" i="5" s="1"/>
  <c r="IG34" i="5"/>
  <c r="IG35" i="5" s="1"/>
  <c r="IH34" i="5"/>
  <c r="IH35" i="5" s="1"/>
  <c r="II34" i="5"/>
  <c r="II35" i="5" s="1"/>
  <c r="IJ34" i="5"/>
  <c r="IJ35" i="5" s="1"/>
  <c r="IK34" i="5"/>
  <c r="IK35" i="5" s="1"/>
  <c r="IL34" i="5"/>
  <c r="IL35" i="5" s="1"/>
  <c r="IM34" i="5"/>
  <c r="IM35" i="5" s="1"/>
  <c r="IN34" i="5"/>
  <c r="IN35" i="5" s="1"/>
  <c r="IO34" i="5"/>
  <c r="IO35" i="5" s="1"/>
  <c r="IP34" i="5"/>
  <c r="IP35" i="5" s="1"/>
  <c r="IQ34" i="5"/>
  <c r="IQ35" i="5" s="1"/>
  <c r="IR34" i="5"/>
  <c r="IR35" i="5" s="1"/>
  <c r="IS34" i="5"/>
  <c r="IS35" i="5" s="1"/>
  <c r="IT34" i="5"/>
  <c r="IT35" i="5" s="1"/>
  <c r="F44" i="4"/>
  <c r="F45" i="4" s="1"/>
  <c r="G44" i="4"/>
  <c r="G45" i="4" s="1"/>
  <c r="H44" i="4"/>
  <c r="H45" i="4" s="1"/>
  <c r="I44" i="4"/>
  <c r="I45" i="4" s="1"/>
  <c r="J44" i="4"/>
  <c r="J45" i="4" s="1"/>
  <c r="K44" i="4"/>
  <c r="K45" i="4" s="1"/>
  <c r="L44" i="4"/>
  <c r="L45" i="4" s="1"/>
  <c r="M44" i="4"/>
  <c r="M45" i="4" s="1"/>
  <c r="N44" i="4"/>
  <c r="N45" i="4" s="1"/>
  <c r="O44" i="4"/>
  <c r="O45" i="4" s="1"/>
  <c r="P44" i="4"/>
  <c r="P45" i="4" s="1"/>
  <c r="Q44" i="4"/>
  <c r="Q45" i="4" s="1"/>
  <c r="R44" i="4"/>
  <c r="R45" i="4" s="1"/>
  <c r="S44" i="4"/>
  <c r="S45" i="4" s="1"/>
  <c r="T44" i="4"/>
  <c r="T45" i="4" s="1"/>
  <c r="U44" i="4"/>
  <c r="U45" i="4" s="1"/>
  <c r="V44" i="4"/>
  <c r="V45" i="4" s="1"/>
  <c r="W44" i="4"/>
  <c r="W45" i="4" s="1"/>
  <c r="X44" i="4"/>
  <c r="X45" i="4" s="1"/>
  <c r="Y44" i="4"/>
  <c r="Y45" i="4" s="1"/>
  <c r="Z44" i="4"/>
  <c r="Z45" i="4" s="1"/>
  <c r="AA44" i="4"/>
  <c r="AA45" i="4" s="1"/>
  <c r="AB44" i="4"/>
  <c r="AB45" i="4" s="1"/>
  <c r="AC44" i="4"/>
  <c r="AC45" i="4" s="1"/>
  <c r="AD44" i="4"/>
  <c r="AD45" i="4" s="1"/>
  <c r="AE44" i="4"/>
  <c r="AE45" i="4" s="1"/>
  <c r="AF44" i="4"/>
  <c r="AF45" i="4" s="1"/>
  <c r="AG44" i="4"/>
  <c r="AG45" i="4" s="1"/>
  <c r="AH44" i="4"/>
  <c r="AH45" i="4" s="1"/>
  <c r="AI44" i="4"/>
  <c r="AI45" i="4" s="1"/>
  <c r="AJ44" i="4"/>
  <c r="AJ45" i="4" s="1"/>
  <c r="AK44" i="4"/>
  <c r="AK45" i="4" s="1"/>
  <c r="AL44" i="4"/>
  <c r="AL45" i="4" s="1"/>
  <c r="AM44" i="4"/>
  <c r="AM45" i="4" s="1"/>
  <c r="AN44" i="4"/>
  <c r="AN45" i="4" s="1"/>
  <c r="AO44" i="4"/>
  <c r="AO45" i="4" s="1"/>
  <c r="AP44" i="4"/>
  <c r="AP45" i="4" s="1"/>
  <c r="AQ44" i="4"/>
  <c r="AQ45" i="4" s="1"/>
  <c r="AR44" i="4"/>
  <c r="AR45" i="4" s="1"/>
  <c r="AS44" i="4"/>
  <c r="AS45" i="4" s="1"/>
  <c r="AT44" i="4"/>
  <c r="AT45" i="4" s="1"/>
  <c r="AU44" i="4"/>
  <c r="AU45" i="4" s="1"/>
  <c r="AV44" i="4"/>
  <c r="AV45" i="4" s="1"/>
  <c r="AW44" i="4"/>
  <c r="AW45" i="4" s="1"/>
  <c r="AX44" i="4"/>
  <c r="AX45" i="4" s="1"/>
  <c r="AY44" i="4"/>
  <c r="AY45" i="4" s="1"/>
  <c r="AZ44" i="4"/>
  <c r="AZ45" i="4" s="1"/>
  <c r="BA44" i="4"/>
  <c r="BA45" i="4" s="1"/>
  <c r="BB44" i="4"/>
  <c r="BB45" i="4" s="1"/>
  <c r="BC44" i="4"/>
  <c r="BC45" i="4" s="1"/>
  <c r="BD44" i="4"/>
  <c r="BD45" i="4" s="1"/>
  <c r="BE44" i="4"/>
  <c r="BE45" i="4" s="1"/>
  <c r="BF44" i="4"/>
  <c r="BF45" i="4" s="1"/>
  <c r="BG44" i="4"/>
  <c r="BG45" i="4" s="1"/>
  <c r="BH44" i="4"/>
  <c r="BH45" i="4" s="1"/>
  <c r="BI44" i="4"/>
  <c r="BI45" i="4" s="1"/>
  <c r="BJ44" i="4"/>
  <c r="BJ45" i="4" s="1"/>
  <c r="BK44" i="4"/>
  <c r="BK45" i="4" s="1"/>
  <c r="BL44" i="4"/>
  <c r="BL45" i="4" s="1"/>
  <c r="BM44" i="4"/>
  <c r="BM45" i="4" s="1"/>
  <c r="BN44" i="4"/>
  <c r="BN45" i="4" s="1"/>
  <c r="BO44" i="4"/>
  <c r="BO45" i="4" s="1"/>
  <c r="BP44" i="4"/>
  <c r="BP45" i="4" s="1"/>
  <c r="BQ44" i="4"/>
  <c r="BQ45" i="4" s="1"/>
  <c r="BR44" i="4"/>
  <c r="BR45" i="4" s="1"/>
  <c r="BS44" i="4"/>
  <c r="BS45" i="4" s="1"/>
  <c r="BW44" i="4"/>
  <c r="BW45" i="4" s="1"/>
  <c r="BX44" i="4"/>
  <c r="BX45" i="4" s="1"/>
  <c r="BY44" i="4"/>
  <c r="BY45" i="4" s="1"/>
  <c r="BZ44" i="4"/>
  <c r="BZ45" i="4" s="1"/>
  <c r="CA44" i="4"/>
  <c r="CA45" i="4" s="1"/>
  <c r="CB44" i="4"/>
  <c r="CB45" i="4" s="1"/>
  <c r="CC44" i="4"/>
  <c r="CC45" i="4" s="1"/>
  <c r="CD44" i="4"/>
  <c r="CD45" i="4" s="1"/>
  <c r="CE44" i="4"/>
  <c r="CE45" i="4" s="1"/>
  <c r="CF44" i="4"/>
  <c r="CF45" i="4" s="1"/>
  <c r="CG44" i="4"/>
  <c r="CG45" i="4" s="1"/>
  <c r="CH44" i="4"/>
  <c r="CH45" i="4" s="1"/>
  <c r="CI44" i="4"/>
  <c r="CI45" i="4" s="1"/>
  <c r="CJ44" i="4"/>
  <c r="CJ45" i="4" s="1"/>
  <c r="CK44" i="4"/>
  <c r="CK45" i="4" s="1"/>
  <c r="CL44" i="4"/>
  <c r="CL45" i="4" s="1"/>
  <c r="CM44" i="4"/>
  <c r="CM45" i="4" s="1"/>
  <c r="CN44" i="4"/>
  <c r="CN45" i="4" s="1"/>
  <c r="CO44" i="4"/>
  <c r="CO45" i="4" s="1"/>
  <c r="CP44" i="4"/>
  <c r="CP45" i="4" s="1"/>
  <c r="CQ44" i="4"/>
  <c r="CQ45" i="4" s="1"/>
  <c r="CR44" i="4"/>
  <c r="CR45" i="4" s="1"/>
  <c r="CS44" i="4"/>
  <c r="CS45" i="4" s="1"/>
  <c r="CT44" i="4"/>
  <c r="CT45" i="4" s="1"/>
  <c r="CU44" i="4"/>
  <c r="CU45" i="4" s="1"/>
  <c r="CV44" i="4"/>
  <c r="CV45" i="4" s="1"/>
  <c r="CW44" i="4"/>
  <c r="CW45" i="4" s="1"/>
  <c r="CX44" i="4"/>
  <c r="CX45" i="4" s="1"/>
  <c r="CY44" i="4"/>
  <c r="CY45" i="4" s="1"/>
  <c r="CZ44" i="4"/>
  <c r="CZ45" i="4" s="1"/>
  <c r="DA44" i="4"/>
  <c r="DA45" i="4" s="1"/>
  <c r="DB44" i="4"/>
  <c r="DB45" i="4" s="1"/>
  <c r="DC44" i="4"/>
  <c r="DC45" i="4" s="1"/>
  <c r="DD44" i="4"/>
  <c r="DD45" i="4" s="1"/>
  <c r="DE44" i="4"/>
  <c r="DE45" i="4" s="1"/>
  <c r="DF44" i="4"/>
  <c r="DF45" i="4" s="1"/>
  <c r="DG44" i="4"/>
  <c r="DG45" i="4" s="1"/>
  <c r="DH44" i="4"/>
  <c r="DH45" i="4" s="1"/>
  <c r="DI44" i="4"/>
  <c r="DI45" i="4" s="1"/>
  <c r="DJ44" i="4"/>
  <c r="DJ45" i="4" s="1"/>
  <c r="DK44" i="4"/>
  <c r="DK45" i="4" s="1"/>
  <c r="DL44" i="4"/>
  <c r="DL45" i="4" s="1"/>
  <c r="DM44" i="4"/>
  <c r="DM45" i="4" s="1"/>
  <c r="DN44" i="4"/>
  <c r="DN45" i="4" s="1"/>
  <c r="DO44" i="4"/>
  <c r="DO45" i="4" s="1"/>
  <c r="DP44" i="4"/>
  <c r="DP45" i="4" s="1"/>
  <c r="DQ44" i="4"/>
  <c r="DQ45" i="4" s="1"/>
  <c r="DR44" i="4"/>
  <c r="DR45" i="4" s="1"/>
  <c r="DS44" i="4"/>
  <c r="DS45" i="4" s="1"/>
  <c r="DT44" i="4"/>
  <c r="DT45" i="4" s="1"/>
  <c r="DU44" i="4"/>
  <c r="DU45" i="4" s="1"/>
  <c r="DV44" i="4"/>
  <c r="DV45" i="4" s="1"/>
  <c r="DW44" i="4"/>
  <c r="DW45" i="4" s="1"/>
  <c r="DX44" i="4"/>
  <c r="DX45" i="4" s="1"/>
  <c r="DY44" i="4"/>
  <c r="DY45" i="4" s="1"/>
  <c r="DZ44" i="4"/>
  <c r="DZ45" i="4" s="1"/>
  <c r="EA44" i="4"/>
  <c r="EA45" i="4" s="1"/>
  <c r="EB44" i="4"/>
  <c r="EB45" i="4" s="1"/>
  <c r="EC44" i="4"/>
  <c r="EC45" i="4" s="1"/>
  <c r="ED44" i="4"/>
  <c r="ED45" i="4" s="1"/>
  <c r="EE44" i="4"/>
  <c r="EE45" i="4" s="1"/>
  <c r="EF44" i="4"/>
  <c r="EF45" i="4" s="1"/>
  <c r="EG44" i="4"/>
  <c r="EG45" i="4" s="1"/>
  <c r="EH44" i="4"/>
  <c r="EH45" i="4" s="1"/>
  <c r="EI44" i="4"/>
  <c r="EI45" i="4" s="1"/>
  <c r="EJ44" i="4"/>
  <c r="EJ45" i="4" s="1"/>
  <c r="EK44" i="4"/>
  <c r="EK45" i="4" s="1"/>
  <c r="EL44" i="4"/>
  <c r="EL45" i="4" s="1"/>
  <c r="EM44" i="4"/>
  <c r="EM45" i="4" s="1"/>
  <c r="EN44" i="4"/>
  <c r="EN45" i="4" s="1"/>
  <c r="EO44" i="4"/>
  <c r="EO45" i="4" s="1"/>
  <c r="EP44" i="4"/>
  <c r="EP45" i="4" s="1"/>
  <c r="EQ44" i="4"/>
  <c r="EQ45" i="4" s="1"/>
  <c r="ER44" i="4"/>
  <c r="ER45" i="4" s="1"/>
  <c r="ES44" i="4"/>
  <c r="ES45" i="4" s="1"/>
  <c r="ET44" i="4"/>
  <c r="ET45" i="4" s="1"/>
  <c r="EU44" i="4"/>
  <c r="EU45" i="4" s="1"/>
  <c r="EV44" i="4"/>
  <c r="EV45" i="4" s="1"/>
  <c r="EW44" i="4"/>
  <c r="EW45" i="4" s="1"/>
  <c r="EX44" i="4"/>
  <c r="EX45" i="4" s="1"/>
  <c r="EY44" i="4"/>
  <c r="EY45" i="4" s="1"/>
  <c r="EZ44" i="4"/>
  <c r="EZ45" i="4" s="1"/>
  <c r="FA44" i="4"/>
  <c r="FA45" i="4" s="1"/>
  <c r="FB44" i="4"/>
  <c r="FB45" i="4" s="1"/>
  <c r="FC44" i="4"/>
  <c r="FC45" i="4" s="1"/>
  <c r="FD44" i="4"/>
  <c r="FD45" i="4" s="1"/>
  <c r="FE44" i="4"/>
  <c r="FE45" i="4" s="1"/>
  <c r="FF44" i="4"/>
  <c r="FF45" i="4" s="1"/>
  <c r="FG44" i="4"/>
  <c r="FG45" i="4" s="1"/>
  <c r="FH44" i="4"/>
  <c r="FH45" i="4" s="1"/>
  <c r="FI44" i="4"/>
  <c r="FI45" i="4" s="1"/>
  <c r="FJ44" i="4"/>
  <c r="FJ45" i="4" s="1"/>
  <c r="FK44" i="4"/>
  <c r="FK45" i="4" s="1"/>
  <c r="FL44" i="4"/>
  <c r="FL45" i="4" s="1"/>
  <c r="FM44" i="4"/>
  <c r="FM45" i="4" s="1"/>
  <c r="FN44" i="4"/>
  <c r="FN45" i="4" s="1"/>
  <c r="FO44" i="4"/>
  <c r="FO45" i="4" s="1"/>
  <c r="FP44" i="4"/>
  <c r="FP45" i="4" s="1"/>
  <c r="FQ44" i="4"/>
  <c r="FQ45" i="4" s="1"/>
  <c r="FR44" i="4"/>
  <c r="FR45" i="4" s="1"/>
  <c r="FS44" i="4"/>
  <c r="FS45" i="4" s="1"/>
  <c r="FT44" i="4"/>
  <c r="FT45" i="4" s="1"/>
  <c r="FU44" i="4"/>
  <c r="FU45" i="4" s="1"/>
  <c r="FV44" i="4"/>
  <c r="FV45" i="4" s="1"/>
  <c r="FW44" i="4"/>
  <c r="FW45" i="4" s="1"/>
  <c r="FX44" i="4"/>
  <c r="FX45" i="4" s="1"/>
  <c r="FY44" i="4"/>
  <c r="FY45" i="4" s="1"/>
  <c r="FZ44" i="4"/>
  <c r="FZ45" i="4" s="1"/>
  <c r="GA44" i="4"/>
  <c r="GA45" i="4" s="1"/>
  <c r="GB44" i="4"/>
  <c r="GB45" i="4" s="1"/>
  <c r="GC44" i="4"/>
  <c r="GC45" i="4" s="1"/>
  <c r="GD44" i="4"/>
  <c r="GD45" i="4" s="1"/>
  <c r="GE44" i="4"/>
  <c r="GE45" i="4" s="1"/>
  <c r="GF44" i="4"/>
  <c r="GF45" i="4" s="1"/>
  <c r="GG44" i="4"/>
  <c r="GG45" i="4" s="1"/>
  <c r="GH44" i="4"/>
  <c r="GH45" i="4" s="1"/>
  <c r="GI44" i="4"/>
  <c r="GI45" i="4" s="1"/>
  <c r="GJ44" i="4"/>
  <c r="GJ45" i="4" s="1"/>
  <c r="GK44" i="4"/>
  <c r="GK45" i="4" s="1"/>
  <c r="GL44" i="4"/>
  <c r="GL45" i="4" s="1"/>
  <c r="GM44" i="4"/>
  <c r="GM45" i="4" s="1"/>
  <c r="GN44" i="4"/>
  <c r="GN45" i="4" s="1"/>
  <c r="GO44" i="4"/>
  <c r="GO45" i="4" s="1"/>
  <c r="GP44" i="4"/>
  <c r="GP45" i="4" s="1"/>
  <c r="GQ44" i="4"/>
  <c r="GQ45" i="4" s="1"/>
  <c r="GR44" i="4"/>
  <c r="GR45" i="4" s="1"/>
  <c r="E48" i="4" l="1"/>
  <c r="D48" i="4" s="1"/>
  <c r="E50" i="4"/>
  <c r="D50" i="4" s="1"/>
  <c r="E49" i="4"/>
  <c r="D49" i="4" s="1"/>
  <c r="E66" i="4"/>
  <c r="D66" i="4" s="1"/>
  <c r="E68" i="4"/>
  <c r="D68" i="4" s="1"/>
  <c r="E67" i="4"/>
  <c r="D67" i="4" s="1"/>
  <c r="E58" i="5"/>
  <c r="D58" i="5" s="1"/>
  <c r="E57" i="5"/>
  <c r="D57" i="5" s="1"/>
  <c r="E56" i="5"/>
  <c r="D56" i="5" s="1"/>
  <c r="M52" i="5"/>
  <c r="L52" i="5" s="1"/>
  <c r="M53" i="5"/>
  <c r="L53" i="5" s="1"/>
  <c r="M54" i="5"/>
  <c r="L54" i="5" s="1"/>
  <c r="K52" i="5"/>
  <c r="J52" i="5" s="1"/>
  <c r="K53" i="5"/>
  <c r="J53" i="5" s="1"/>
  <c r="K54" i="5"/>
  <c r="J54" i="5" s="1"/>
  <c r="I52" i="5"/>
  <c r="H52" i="5" s="1"/>
  <c r="I53" i="5"/>
  <c r="H53" i="5" s="1"/>
  <c r="I54" i="5"/>
  <c r="H54" i="5" s="1"/>
  <c r="G52" i="5"/>
  <c r="F52" i="5" s="1"/>
  <c r="G53" i="5"/>
  <c r="F53" i="5" s="1"/>
  <c r="G54" i="5"/>
  <c r="F54" i="5" s="1"/>
  <c r="E52" i="5"/>
  <c r="D52" i="5" s="1"/>
  <c r="E53" i="5"/>
  <c r="D53" i="5" s="1"/>
  <c r="E54" i="5"/>
  <c r="D54" i="5" s="1"/>
  <c r="E47" i="5"/>
  <c r="D47" i="5" s="1"/>
  <c r="E48" i="5"/>
  <c r="D48" i="5" s="1"/>
  <c r="E49" i="5"/>
  <c r="D49" i="5" s="1"/>
  <c r="K43" i="5"/>
  <c r="J43" i="5" s="1"/>
  <c r="K44" i="5"/>
  <c r="J44" i="5" s="1"/>
  <c r="K45" i="5"/>
  <c r="J45" i="5" s="1"/>
  <c r="I43" i="5"/>
  <c r="H43" i="5" s="1"/>
  <c r="I44" i="5"/>
  <c r="H44" i="5" s="1"/>
  <c r="I45" i="5"/>
  <c r="H45" i="5" s="1"/>
  <c r="G43" i="5"/>
  <c r="F43" i="5" s="1"/>
  <c r="G44" i="5"/>
  <c r="F44" i="5" s="1"/>
  <c r="G45" i="5"/>
  <c r="F45" i="5" s="1"/>
  <c r="E43" i="5"/>
  <c r="D43" i="5" s="1"/>
  <c r="E44" i="5"/>
  <c r="D44" i="5" s="1"/>
  <c r="E45" i="5"/>
  <c r="D45" i="5" s="1"/>
  <c r="E38" i="5"/>
  <c r="D38" i="5" s="1"/>
  <c r="M62" i="4"/>
  <c r="L62" i="4" s="1"/>
  <c r="M63" i="4"/>
  <c r="L63" i="4" s="1"/>
  <c r="M64" i="4"/>
  <c r="L64" i="4" s="1"/>
  <c r="K62" i="4"/>
  <c r="J62" i="4" s="1"/>
  <c r="K63" i="4"/>
  <c r="J63" i="4" s="1"/>
  <c r="K64" i="4"/>
  <c r="J64" i="4" s="1"/>
  <c r="I62" i="4"/>
  <c r="H62" i="4" s="1"/>
  <c r="I63" i="4"/>
  <c r="H63" i="4" s="1"/>
  <c r="I64" i="4"/>
  <c r="H64" i="4" s="1"/>
  <c r="G62" i="4"/>
  <c r="F62" i="4" s="1"/>
  <c r="G63" i="4"/>
  <c r="F63" i="4" s="1"/>
  <c r="G64" i="4"/>
  <c r="F64" i="4" s="1"/>
  <c r="E62" i="4"/>
  <c r="D62" i="4" s="1"/>
  <c r="E63" i="4"/>
  <c r="D63" i="4" s="1"/>
  <c r="E64" i="4"/>
  <c r="D64" i="4" s="1"/>
  <c r="E57" i="4"/>
  <c r="D57" i="4" s="1"/>
  <c r="E58" i="4"/>
  <c r="D58" i="4" s="1"/>
  <c r="E59" i="4"/>
  <c r="D59" i="4" s="1"/>
  <c r="I53" i="4"/>
  <c r="H53" i="4" s="1"/>
  <c r="I54" i="4"/>
  <c r="H54" i="4" s="1"/>
  <c r="I55" i="4"/>
  <c r="H55" i="4" s="1"/>
  <c r="G53" i="4"/>
  <c r="F53" i="4" s="1"/>
  <c r="G54" i="4"/>
  <c r="F54" i="4" s="1"/>
  <c r="G55" i="4"/>
  <c r="F55" i="4" s="1"/>
  <c r="E53" i="4"/>
  <c r="D53" i="4" s="1"/>
  <c r="E54" i="4"/>
  <c r="D54" i="4" s="1"/>
  <c r="E55" i="4"/>
  <c r="D55" i="4" s="1"/>
  <c r="E39" i="5"/>
  <c r="D39" i="5" s="1"/>
  <c r="E40" i="5"/>
  <c r="D40" i="5" s="1"/>
  <c r="E59" i="5" l="1"/>
  <c r="D59" i="5"/>
  <c r="M55" i="5"/>
  <c r="L55" i="5"/>
  <c r="K55" i="5"/>
  <c r="J55" i="5"/>
  <c r="I55" i="5"/>
  <c r="H55" i="5"/>
  <c r="G55" i="5"/>
  <c r="F55" i="5"/>
  <c r="E55" i="5"/>
  <c r="D55" i="5"/>
  <c r="E50" i="5"/>
  <c r="D50" i="5"/>
  <c r="K46" i="5"/>
  <c r="J46" i="5"/>
  <c r="I46" i="5"/>
  <c r="H46" i="5"/>
  <c r="G46" i="5"/>
  <c r="F46" i="5"/>
  <c r="D41" i="5"/>
  <c r="E41" i="5"/>
  <c r="E46" i="5"/>
  <c r="D46" i="5"/>
  <c r="D69" i="4"/>
  <c r="E69" i="4"/>
  <c r="L65" i="4"/>
  <c r="M65" i="4"/>
  <c r="J65" i="4"/>
  <c r="K65" i="4"/>
  <c r="H65" i="4"/>
  <c r="I65" i="4"/>
  <c r="F65" i="4"/>
  <c r="G65" i="4"/>
  <c r="D65" i="4"/>
  <c r="E65" i="4"/>
  <c r="D60" i="4"/>
  <c r="E60" i="4"/>
  <c r="H56" i="4"/>
  <c r="I56" i="4"/>
  <c r="F56" i="4"/>
  <c r="G56" i="4"/>
  <c r="D51" i="4"/>
  <c r="E51" i="4"/>
  <c r="D56" i="4"/>
  <c r="E56" i="4"/>
</calcChain>
</file>

<file path=xl/sharedStrings.xml><?xml version="1.0" encoding="utf-8"?>
<sst xmlns="http://schemas.openxmlformats.org/spreadsheetml/2006/main" count="1241" uniqueCount="1029">
  <si>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</si>
  <si>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</si>
  <si>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</si>
  <si>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</si>
  <si>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</si>
  <si>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</si>
  <si>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</si>
  <si>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</si>
  <si>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</si>
  <si>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</si>
  <si>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</si>
  <si>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</si>
  <si>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</si>
  <si>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</si>
  <si>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</si>
  <si>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</si>
  <si>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</si>
  <si>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</si>
  <si>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</si>
  <si>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</si>
  <si>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</si>
  <si>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</si>
  <si>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</si>
  <si>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</si>
  <si>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</si>
  <si>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</si>
  <si>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</si>
  <si>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</si>
  <si>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</si>
  <si>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</si>
  <si>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</si>
  <si>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</si>
  <si>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</si>
  <si>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</si>
  <si>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</si>
  <si>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</si>
  <si>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</si>
  <si>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</si>
  <si>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</si>
  <si>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</si>
  <si>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</si>
  <si>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</si>
  <si>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</si>
  <si>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</si>
  <si>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</si>
  <si>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</si>
  <si>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</si>
  <si>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</si>
  <si>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</si>
  <si>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</si>
  <si>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</si>
  <si>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</si>
  <si>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</si>
  <si>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</si>
  <si>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</si>
  <si>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</si>
  <si>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</si>
  <si>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</si>
  <si>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</si>
  <si>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</si>
  <si>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</si>
  <si>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</si>
  <si>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</si>
  <si>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</si>
  <si>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</si>
  <si>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</si>
  <si>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</si>
  <si>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</si>
  <si>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</si>
  <si>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</si>
  <si>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</si>
  <si>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</si>
  <si>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</si>
  <si>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</si>
  <si>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</si>
  <si>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</si>
  <si>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</si>
  <si>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</si>
  <si>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</si>
  <si>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</si>
  <si>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</si>
  <si>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</si>
  <si>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</si>
  <si>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</si>
  <si>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</si>
  <si>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</si>
  <si>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</si>
  <si>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</si>
  <si>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</si>
  <si>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</si>
  <si>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</si>
  <si>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</si>
  <si>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</si>
  <si>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</si>
  <si>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</si>
  <si>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</si>
  <si>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</si>
  <si>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</si>
  <si>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</si>
  <si>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</si>
  <si>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</si>
  <si>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</si>
  <si>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</si>
  <si>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</si>
  <si>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</si>
  <si>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</si>
  <si>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</si>
  <si>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</si>
  <si>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</si>
  <si>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</si>
  <si>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</si>
  <si>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</si>
  <si>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</si>
  <si>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</si>
  <si>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</si>
  <si>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</si>
  <si>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</si>
  <si>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</si>
  <si>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</si>
  <si>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</si>
  <si>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</si>
  <si>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</si>
  <si>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</si>
  <si>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</si>
  <si>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</si>
  <si>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</si>
  <si>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</si>
  <si>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</si>
  <si>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</si>
  <si>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</si>
  <si>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</si>
  <si>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</si>
  <si>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</si>
  <si>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</si>
  <si>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</si>
  <si>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</si>
  <si>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</si>
  <si>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</si>
  <si>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</si>
  <si>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</si>
  <si>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</si>
  <si>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</si>
  <si>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</si>
  <si>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</si>
  <si>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</si>
  <si>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</si>
  <si>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</si>
  <si>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</si>
  <si>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</si>
  <si>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</si>
  <si>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</si>
  <si>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</si>
  <si>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</si>
  <si>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</si>
  <si>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</si>
  <si>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</si>
  <si>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</si>
  <si>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</si>
  <si>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</si>
  <si>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</si>
  <si>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</si>
  <si>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</si>
  <si>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</si>
  <si>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</si>
  <si>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</si>
  <si>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</si>
  <si>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</si>
  <si>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</si>
  <si>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</si>
  <si>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</si>
  <si>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</si>
  <si>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</si>
  <si>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</si>
  <si>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</si>
  <si>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</si>
  <si>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</si>
  <si>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</si>
  <si>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жатқа айтуға талпынады</t>
  </si>
  <si>
    <t>салыстыра алады</t>
  </si>
  <si>
    <t>ішінара анықтайды</t>
  </si>
  <si>
    <t>орналастырады және желімдейді</t>
  </si>
  <si>
    <t>ішінара тыңдайды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</si>
  <si>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</si>
  <si>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</si>
  <si>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</si>
  <si>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</si>
  <si>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</si>
  <si>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</si>
  <si>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</si>
  <si>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</si>
  <si>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</si>
  <si>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</si>
  <si>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</si>
  <si>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</si>
  <si>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</si>
  <si>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</si>
  <si>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</si>
  <si>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</si>
  <si>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</si>
  <si>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</si>
  <si>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</si>
  <si>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</si>
  <si>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</si>
  <si>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</si>
  <si>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</si>
  <si>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</si>
  <si>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</si>
  <si>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</si>
  <si>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</si>
  <si>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</si>
  <si>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</si>
  <si>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</si>
  <si>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</si>
  <si>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</si>
  <si>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</si>
  <si>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</si>
  <si>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</si>
  <si>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</si>
  <si>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</si>
  <si>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</si>
  <si>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</si>
  <si>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</si>
  <si>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</si>
  <si>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</si>
  <si>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</si>
  <si>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</si>
  <si>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</si>
  <si>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</si>
  <si>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</si>
  <si>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</si>
  <si>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</si>
  <si>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</si>
  <si>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</si>
  <si>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</si>
  <si>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</si>
  <si>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</si>
  <si>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</si>
  <si>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</si>
  <si>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</si>
  <si>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</si>
  <si>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</si>
  <si>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</si>
  <si>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</si>
  <si>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</si>
  <si>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</si>
  <si>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</si>
  <si>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</si>
  <si>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</si>
  <si>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</si>
  <si>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</si>
  <si>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</si>
  <si>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</si>
  <si>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</si>
  <si>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</si>
  <si>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</si>
  <si>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</si>
  <si>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</si>
  <si>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</si>
  <si>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</si>
  <si>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</si>
  <si>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</si>
  <si>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</si>
  <si>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</si>
  <si>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</si>
  <si>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</si>
  <si>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</si>
  <si>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</si>
  <si>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</si>
  <si>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</si>
  <si>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</si>
  <si>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</si>
  <si>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</si>
  <si>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</si>
  <si>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</si>
  <si>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</si>
  <si>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</si>
  <si>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</si>
  <si>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</si>
  <si>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</si>
  <si>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</si>
  <si>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</si>
  <si>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</si>
  <si>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</si>
  <si>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</si>
  <si>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</si>
  <si>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</si>
  <si>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</si>
  <si>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</si>
  <si>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</si>
  <si>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</si>
  <si>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</si>
  <si>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</si>
  <si>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</si>
  <si>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</si>
  <si>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</si>
  <si>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</si>
  <si>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</si>
  <si>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</si>
  <si>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</si>
  <si>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</si>
  <si>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</si>
  <si>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</si>
  <si>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</si>
  <si>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</si>
  <si>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</si>
  <si>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</si>
  <si>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</si>
  <si>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</si>
  <si>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</si>
  <si>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</si>
  <si>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</si>
  <si>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</si>
  <si>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</si>
  <si>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</si>
  <si>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</si>
  <si>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</si>
  <si>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</si>
  <si>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</si>
  <si>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</si>
  <si>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</si>
  <si>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</si>
  <si>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</si>
  <si>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</si>
  <si>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</si>
  <si>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</si>
  <si>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</si>
  <si>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</si>
  <si>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</si>
  <si>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</si>
  <si>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</si>
  <si>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</si>
  <si>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</si>
  <si>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</si>
  <si>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</si>
  <si>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</si>
  <si>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</si>
  <si>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</si>
  <si>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</si>
  <si>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</si>
  <si>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</si>
  <si>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</si>
  <si>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</si>
  <si>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</si>
  <si>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</si>
  <si>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</si>
  <si>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</si>
  <si>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</si>
  <si>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</si>
  <si>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</si>
  <si>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</si>
  <si>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</si>
  <si>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</si>
  <si>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</si>
  <si>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</si>
  <si>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</si>
  <si>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</si>
  <si>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</si>
  <si>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</si>
  <si>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</si>
  <si>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</si>
  <si>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</si>
  <si>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</si>
  <si>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</si>
  <si>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</si>
  <si>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</si>
  <si>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</si>
  <si>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</si>
  <si>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</si>
  <si>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</si>
  <si>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</si>
  <si>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</si>
  <si>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</si>
  <si>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</si>
  <si>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</si>
  <si>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</si>
  <si>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</si>
  <si>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</si>
  <si>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</si>
  <si>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</si>
  <si>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</si>
  <si>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</si>
  <si>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</si>
  <si>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</si>
  <si>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</si>
  <si>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</si>
  <si>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</si>
  <si>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</si>
  <si>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</si>
  <si>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</si>
  <si>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</si>
  <si>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</si>
  <si>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</si>
  <si>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</si>
  <si>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</si>
  <si>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</si>
  <si>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</si>
  <si>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</si>
  <si>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</si>
  <si>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</si>
  <si>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</si>
  <si>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</si>
  <si>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</si>
  <si>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</si>
  <si>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</si>
  <si>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</si>
  <si>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</si>
  <si>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</si>
  <si>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</si>
  <si>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</si>
  <si>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</si>
  <si>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</si>
  <si>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</si>
  <si>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</si>
  <si>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</si>
  <si>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</si>
  <si>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</si>
  <si>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</si>
  <si>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</si>
  <si>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</si>
  <si>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</si>
  <si>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</si>
  <si>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</si>
  <si>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</si>
  <si>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</si>
  <si>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</si>
  <si>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</si>
  <si>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</si>
  <si>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</si>
  <si>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</si>
  <si>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</si>
  <si>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</si>
  <si>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</si>
  <si>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</si>
  <si>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</si>
  <si>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</si>
  <si>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</si>
  <si>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</si>
  <si>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</si>
  <si>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</si>
  <si>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</si>
  <si>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</si>
  <si>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</si>
  <si>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</si>
  <si>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</si>
  <si>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</si>
  <si>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</si>
  <si>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</si>
  <si>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</si>
  <si>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</si>
  <si>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</si>
  <si>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</si>
  <si>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</si>
  <si>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</si>
  <si>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</si>
  <si>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</si>
  <si>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</si>
  <si>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</si>
  <si>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</si>
  <si>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</si>
  <si>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</si>
  <si>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</si>
  <si>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</si>
  <si>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</si>
  <si>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</si>
  <si>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</si>
  <si>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</si>
  <si>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</si>
  <si>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</si>
  <si>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</si>
  <si>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</si>
  <si>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</si>
  <si>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</si>
  <si>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</si>
  <si>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</si>
  <si>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</si>
  <si>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</si>
  <si>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</si>
  <si>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</si>
  <si>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</si>
  <si>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</si>
  <si>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</si>
  <si>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</si>
  <si>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</si>
  <si>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</si>
  <si>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</si>
  <si>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</si>
  <si>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</si>
  <si>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</si>
  <si>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</si>
  <si>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</si>
  <si>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</si>
  <si>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</si>
  <si>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</si>
  <si>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</si>
  <si>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</si>
  <si>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</si>
  <si>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</si>
  <si>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</si>
  <si>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</si>
  <si>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</si>
  <si>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</si>
  <si>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</si>
  <si>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</si>
  <si>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</si>
  <si>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</si>
  <si>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</si>
  <si>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</si>
  <si>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</si>
  <si>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</si>
  <si>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</si>
  <si>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</si>
  <si>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</si>
  <si>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</si>
  <si>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</si>
  <si>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</si>
  <si>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</si>
  <si>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</si>
  <si>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</si>
  <si>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</si>
  <si>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</si>
  <si>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</si>
  <si>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</si>
  <si>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</si>
  <si>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</si>
  <si>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</si>
  <si>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</si>
  <si>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</si>
  <si>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</si>
  <si>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</si>
  <si>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</si>
  <si>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</si>
  <si>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</si>
  <si>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</si>
  <si>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</si>
  <si>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</si>
  <si>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</si>
  <si>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</si>
  <si>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</si>
  <si>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</si>
  <si>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</si>
  <si>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</si>
  <si>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</si>
  <si>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</si>
  <si>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</si>
  <si>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</si>
  <si>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</si>
  <si>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</si>
  <si>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</si>
  <si>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</si>
  <si>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</si>
  <si>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</si>
  <si>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</si>
  <si>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</si>
  <si>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</si>
  <si>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</si>
  <si>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</si>
  <si>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</si>
  <si>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</si>
  <si>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</si>
  <si>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</si>
  <si>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</si>
  <si>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</si>
  <si>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</si>
  <si>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</si>
  <si>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</si>
  <si>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4-Ф</t>
  </si>
  <si>
    <t>4-К</t>
  </si>
  <si>
    <t>4-Т</t>
  </si>
  <si>
    <t>4-Ш</t>
  </si>
  <si>
    <t>4-Ә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</si>
  <si>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</si>
  <si>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</si>
  <si>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</si>
  <si>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</si>
  <si>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</si>
  <si>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</si>
  <si>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</si>
  <si>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</si>
  <si>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</si>
  <si>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</si>
  <si>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</si>
  <si>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</si>
  <si>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</si>
  <si>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</si>
  <si>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</si>
  <si>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</si>
  <si>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</si>
  <si>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</si>
  <si>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</si>
  <si>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</si>
  <si>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</si>
  <si>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</si>
  <si>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</si>
  <si>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</si>
  <si>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</si>
  <si>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</si>
  <si>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</si>
  <si>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</si>
  <si>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</si>
  <si>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</si>
  <si>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</si>
  <si>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</si>
  <si>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</si>
  <si>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</si>
  <si>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</si>
  <si>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</si>
  <si>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</si>
  <si>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</si>
  <si>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</si>
  <si>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</si>
  <si>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</si>
  <si>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</si>
  <si>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</si>
  <si>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</si>
  <si>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</si>
  <si>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</si>
  <si>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</si>
  <si>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</si>
  <si>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</si>
  <si>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</si>
  <si>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</si>
  <si>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</si>
  <si>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</si>
  <si>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</si>
  <si>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</si>
  <si>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</si>
  <si>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</si>
  <si>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</si>
  <si>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</si>
  <si>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</si>
  <si>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</si>
  <si>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</si>
  <si>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</si>
  <si>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</si>
  <si>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</si>
  <si>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</si>
  <si>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</si>
  <si>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</si>
  <si>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</si>
  <si>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</si>
  <si>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</si>
  <si>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</si>
  <si>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</si>
  <si>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</si>
  <si>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</si>
  <si>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</si>
  <si>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</si>
  <si>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</si>
  <si>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</si>
  <si>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</si>
  <si>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</si>
  <si>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</si>
  <si>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</si>
  <si>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</si>
  <si>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</si>
  <si>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</si>
  <si>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</si>
  <si>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</si>
  <si>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</si>
  <si>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</si>
  <si>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</si>
  <si>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</si>
  <si>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</si>
  <si>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</si>
  <si>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</si>
  <si>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</si>
  <si>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</si>
  <si>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</si>
  <si>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</si>
  <si>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</si>
  <si>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</si>
  <si>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</si>
  <si>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</si>
  <si>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</si>
  <si>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</si>
  <si>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</si>
  <si>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</si>
  <si>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</si>
  <si>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</si>
  <si>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</si>
  <si>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</si>
  <si>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</si>
  <si>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</si>
  <si>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</si>
  <si>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</si>
  <si>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</si>
  <si>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</si>
  <si>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</si>
  <si>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</si>
  <si>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</si>
  <si>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</si>
  <si>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</si>
  <si>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</si>
  <si>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</si>
  <si>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</si>
  <si>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</si>
  <si>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</si>
  <si>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</si>
  <si>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</si>
  <si>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</si>
  <si>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</si>
  <si>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</si>
  <si>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</si>
  <si>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</si>
  <si>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</si>
  <si>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</si>
  <si>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</si>
  <si>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</si>
  <si>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</si>
  <si>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</si>
  <si>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</si>
  <si>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</si>
  <si>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</si>
  <si>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</si>
  <si>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</si>
  <si>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</si>
  <si>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</si>
  <si>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</si>
  <si>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</si>
  <si>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</si>
  <si>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</si>
  <si>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</si>
  <si>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</si>
  <si>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</si>
  <si>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</si>
  <si>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</si>
  <si>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</si>
  <si>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</si>
  <si>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</si>
  <si>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</si>
  <si>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</si>
  <si>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</si>
  <si>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</si>
  <si>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</si>
  <si>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</si>
  <si>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</si>
  <si>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</si>
  <si>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</si>
  <si>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</si>
  <si>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</si>
  <si>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</si>
  <si>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</si>
  <si>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</si>
  <si>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</si>
  <si>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</si>
  <si>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</si>
  <si>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</si>
  <si>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</si>
  <si>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</si>
  <si>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</si>
  <si>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</si>
  <si>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</si>
  <si>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</si>
  <si>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</si>
  <si>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</si>
  <si>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</si>
  <si>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</si>
  <si>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</si>
  <si>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</si>
  <si>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</si>
  <si>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</si>
  <si>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</si>
  <si>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</si>
  <si>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</si>
  <si>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</si>
  <si>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</si>
  <si>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</si>
  <si>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</si>
  <si>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</si>
  <si>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</si>
  <si>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</si>
  <si>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</si>
  <si>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</si>
  <si>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</si>
  <si>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</si>
  <si>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</si>
  <si>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</si>
  <si>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</si>
  <si>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</si>
  <si>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</si>
  <si>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</si>
  <si>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</si>
  <si>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</si>
  <si>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</si>
  <si>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</si>
  <si>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</si>
  <si>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</si>
  <si>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</si>
  <si>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</si>
  <si>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</si>
  <si>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</si>
  <si>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</si>
  <si>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</si>
  <si>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</si>
  <si>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</si>
  <si>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</si>
  <si>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</si>
  <si>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</si>
  <si>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</si>
  <si>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</si>
  <si>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</si>
  <si>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</si>
  <si>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</si>
  <si>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</si>
  <si>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</si>
  <si>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</si>
  <si>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</si>
  <si>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</si>
  <si>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</si>
  <si>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</si>
  <si>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</si>
  <si>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</si>
  <si>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</si>
  <si>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</si>
  <si>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</si>
  <si>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</si>
  <si>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</si>
  <si>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</si>
  <si>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</si>
  <si>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</si>
  <si>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</si>
  <si>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</si>
  <si>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</si>
  <si>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</si>
  <si>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</si>
  <si>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</si>
  <si>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</si>
  <si>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</si>
  <si>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</si>
  <si>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</si>
  <si>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</si>
  <si>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</si>
  <si>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</si>
  <si>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</si>
  <si>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</si>
  <si>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</si>
  <si>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</si>
  <si>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</si>
  <si>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</si>
  <si>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</si>
  <si>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</si>
  <si>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</si>
  <si>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</si>
  <si>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</si>
  <si>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</si>
  <si>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</si>
  <si>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</si>
  <si>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</si>
  <si>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</si>
  <si>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</si>
  <si>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</si>
  <si>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</si>
  <si>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</si>
  <si>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</si>
  <si>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</si>
  <si>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</si>
  <si>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</si>
  <si>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</si>
  <si>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</si>
  <si>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</si>
  <si>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</si>
  <si>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</si>
  <si>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</si>
  <si>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</si>
  <si>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</si>
  <si>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</si>
  <si>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</si>
  <si>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</si>
  <si>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</si>
  <si>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</si>
  <si>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</si>
  <si>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</si>
  <si>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</si>
  <si>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</si>
  <si>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</si>
  <si>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</si>
  <si>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</si>
  <si>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</si>
  <si>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</si>
  <si>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</si>
  <si>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</si>
  <si>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</si>
  <si>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</si>
  <si>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</si>
  <si>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</si>
  <si>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</si>
  <si>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</si>
  <si>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</si>
  <si>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</si>
  <si>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</si>
  <si>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</si>
  <si>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</si>
  <si>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</si>
  <si>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</si>
  <si>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</si>
  <si>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</si>
  <si>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</si>
  <si>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</si>
  <si>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</si>
  <si>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</si>
  <si>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</si>
  <si>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</si>
  <si>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</si>
  <si>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</si>
  <si>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</si>
  <si>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</si>
  <si>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</si>
  <si>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</si>
  <si>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</si>
  <si>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</si>
  <si>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</si>
  <si>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</si>
  <si>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</si>
  <si>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</si>
  <si>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</si>
  <si>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</si>
  <si>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</si>
  <si>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</si>
  <si>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</si>
  <si>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</si>
  <si>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</si>
  <si>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</si>
  <si>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</si>
  <si>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</si>
  <si>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</si>
  <si>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</si>
  <si>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</si>
  <si>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</si>
  <si>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</si>
  <si>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</si>
  <si>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</si>
  <si>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</si>
  <si>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</si>
  <si>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</si>
  <si>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</si>
  <si>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</si>
  <si>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</si>
  <si>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</si>
  <si>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</si>
  <si>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</si>
  <si>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</si>
  <si>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</si>
  <si>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</si>
  <si>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</si>
  <si>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</si>
  <si>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</si>
  <si>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</si>
  <si>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</si>
  <si>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</si>
  <si>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</si>
  <si>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</si>
  <si>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</si>
  <si>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</si>
  <si>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</si>
  <si>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>ТАҢСЫҚ  РАЯНА</t>
  </si>
  <si>
    <t>АЛТАЙБЕКОВ  ӘКЕЖАН</t>
  </si>
  <si>
    <t>ГӘДІЛХАН ЕРНАР</t>
  </si>
  <si>
    <t>ОШАН  АЙАРУ</t>
  </si>
  <si>
    <t>НУРЛАНОВ АСАД</t>
  </si>
  <si>
    <t>ЖОЛБАРЫС МӘРИЯМ</t>
  </si>
  <si>
    <t>АЛЬЖАНОВА   ХАДИША</t>
  </si>
  <si>
    <t>БЕКБОЛАТ  АЙАРУ</t>
  </si>
  <si>
    <t>ЕРЛАН  АЛИМАНСҰР</t>
  </si>
  <si>
    <t>РАМИЛҰЛЫ  АЛИ</t>
  </si>
  <si>
    <t>ТАҢСЫҚ САНИЯ</t>
  </si>
  <si>
    <t>ТАЛҒАТ  ЕЛЬНУР</t>
  </si>
  <si>
    <t>ГӘДІЛХАН МАЛИКА</t>
  </si>
  <si>
    <t>ӘБУ ЯСМИН</t>
  </si>
  <si>
    <t>ОРЫНБАСАР  ОМАР</t>
  </si>
  <si>
    <t>НАУРЫЗБАЙҚЫЗЫ  АСЫЛЫМ</t>
  </si>
  <si>
    <t>ЕРАЛИЕВ ДАРЫН</t>
  </si>
  <si>
    <t>БАҚЫТ  АЛИНҰР</t>
  </si>
  <si>
    <t>ЕРКІНБЕК АЙЗЕРЕ</t>
  </si>
  <si>
    <r>
      <t xml:space="preserve">                                  Оқу жылы:  </t>
    </r>
    <r>
      <rPr>
        <b/>
        <u/>
        <sz val="12"/>
        <color theme="1"/>
        <rFont val="Times New Roman"/>
        <family val="1"/>
        <charset val="204"/>
      </rPr>
      <t>2024-2025  оқу жылы</t>
    </r>
    <r>
      <rPr>
        <b/>
        <sz val="12"/>
        <color theme="1"/>
        <rFont val="Times New Roman"/>
        <family val="1"/>
        <charset val="204"/>
      </rPr>
      <t xml:space="preserve">                        Топ: </t>
    </r>
    <r>
      <rPr>
        <b/>
        <u/>
        <sz val="12"/>
        <color theme="1"/>
        <rFont val="Times New Roman"/>
        <family val="1"/>
        <charset val="204"/>
      </rPr>
      <t xml:space="preserve">"Балдырған" тобы </t>
    </r>
    <r>
      <rPr>
        <b/>
        <sz val="12"/>
        <color theme="1"/>
        <rFont val="Times New Roman"/>
        <family val="1"/>
        <charset val="204"/>
      </rPr>
      <t xml:space="preserve">              Өткізу кезеңі:  </t>
    </r>
    <r>
      <rPr>
        <b/>
        <u/>
        <sz val="12"/>
        <color theme="1"/>
        <rFont val="Times New Roman"/>
        <family val="1"/>
        <charset val="204"/>
      </rPr>
      <t>бастапқы кезең</t>
    </r>
    <r>
      <rPr>
        <b/>
        <sz val="12"/>
        <color theme="1"/>
        <rFont val="Times New Roman"/>
        <family val="1"/>
        <charset val="204"/>
      </rPr>
      <t xml:space="preserve">        Өткізу мерзімі: </t>
    </r>
    <r>
      <rPr>
        <b/>
        <u/>
        <sz val="12"/>
        <color theme="1"/>
        <rFont val="Times New Roman"/>
        <family val="1"/>
        <charset val="204"/>
      </rPr>
      <t>15-20 қыркүйек</t>
    </r>
  </si>
  <si>
    <t>ӘЛІШЕРҰЛЫ  ИСАБЕК</t>
  </si>
  <si>
    <t>ТАҢСЫҚ АРУЖАН</t>
  </si>
  <si>
    <t>ИСАК  НҰРИСЛАМ</t>
  </si>
  <si>
    <t>ТЛЕУБЕРГЕН АРЛАН</t>
  </si>
  <si>
    <t>НУРЛАНОВ  ХАН</t>
  </si>
  <si>
    <t>ЖОЛБАРЫС МЕЙІРЖАН</t>
  </si>
  <si>
    <t>ТЫНЫШТЫҚ  АЙКӨРКЕМ</t>
  </si>
  <si>
    <t>АМАНТАЙ  АЙДАУЛЕТ</t>
  </si>
  <si>
    <t>НАРБАЙ  АЯНАТ</t>
  </si>
  <si>
    <t>ШАЙМАРАН МАНСҰР</t>
  </si>
  <si>
    <t>ЕРДОС АЙША</t>
  </si>
  <si>
    <t>МИРАМБЕК ХАҚНАЗАР</t>
  </si>
  <si>
    <t>БАҚЫТ ТАСНИМА</t>
  </si>
  <si>
    <t>ҚОЖАМҰРАТ АЛИНҰР</t>
  </si>
  <si>
    <t>ҚОЖАМҰРАТ ЕРКЕНҰР</t>
  </si>
  <si>
    <t>САТИБЕКОВ МИРАС</t>
  </si>
  <si>
    <t>ДОСПАНОВА МАРИЯМ</t>
  </si>
  <si>
    <t>ҚАЛДЫБЕК АЛЛУНА</t>
  </si>
  <si>
    <t>ДАНИЯР ЖАНТӨРЕ</t>
  </si>
  <si>
    <t>ЕРКІНБЕК ЕСКЕНДІР</t>
  </si>
  <si>
    <t>ГАЛЫМОВА    ЖАСМИН</t>
  </si>
  <si>
    <t>БАҚЫТ НҰРИСЛАМ</t>
  </si>
  <si>
    <t>БАҚТЫБАЙ АСЫЛЫМ</t>
  </si>
  <si>
    <t>ӘБДІҒАЛЫМ КӨЗАЙЫМ</t>
  </si>
  <si>
    <t>ЕРЛАН АҚБАЯН</t>
  </si>
  <si>
    <t>ЖАУХАР АЙНАЗЫМ</t>
  </si>
  <si>
    <t>ТАЛҒАТБЕК НҰРАЛИ</t>
  </si>
  <si>
    <t>АМИРБЕК АЙША</t>
  </si>
  <si>
    <t>МАДЬЯРОВА АЙЫМ</t>
  </si>
  <si>
    <t>ШЕРИЯЗДАНОВА АРМАНАЙ</t>
  </si>
  <si>
    <t>ҚАЙРАТОВ ӘЛІБИ</t>
  </si>
  <si>
    <t>ӘМІРБЕК НАЗЫМ</t>
  </si>
  <si>
    <t>АМАНТАЙ  ЕРСҰЛТАН</t>
  </si>
  <si>
    <t>ЖЕКСЕМБИНОВА АЙНҰР</t>
  </si>
  <si>
    <t>ЕРДОС АЗИЗ</t>
  </si>
  <si>
    <t>ҚАНАТ МАУЛЕН</t>
  </si>
  <si>
    <t>ЖАҚСЫКЕЛДІҰЛЫ АЛАН</t>
  </si>
  <si>
    <t>СЕРИКОВ АЗАМАТ</t>
  </si>
  <si>
    <t>АМАНТАЙ БАҚЖАН</t>
  </si>
  <si>
    <t>АЙЫПХАН АЙЛИН</t>
  </si>
  <si>
    <t>ТОКАБАЕВА РАМИНА</t>
  </si>
  <si>
    <t>МУСТАГУЛОВА  ЯСМИНА</t>
  </si>
  <si>
    <t>АМИРШЕЕВ  МУСТАФА</t>
  </si>
  <si>
    <t>АЛЛАНГОР  ӘБІЛМАНСҰР</t>
  </si>
  <si>
    <t>МҰРАТОВА МЕДИНА</t>
  </si>
  <si>
    <t>МЕЙРАМБЕК ТОМИРИС</t>
  </si>
  <si>
    <t>ТОКЕНОВА РАЯНА</t>
  </si>
  <si>
    <t>СЕЙТКӘРІМ ӘДИЯ</t>
  </si>
  <si>
    <t>ҚЫДЫР  КӘУСАР</t>
  </si>
  <si>
    <t>ҚАЛДЫБЕК АЙЗАР</t>
  </si>
  <si>
    <r>
      <t xml:space="preserve">                                  Оқу жылы:  </t>
    </r>
    <r>
      <rPr>
        <b/>
        <u/>
        <sz val="12"/>
        <color theme="1"/>
        <rFont val="Times New Roman"/>
        <family val="1"/>
        <charset val="204"/>
      </rPr>
      <t>2024-2025  оқу жылы</t>
    </r>
    <r>
      <rPr>
        <b/>
        <sz val="12"/>
        <color theme="1"/>
        <rFont val="Times New Roman"/>
        <family val="1"/>
        <charset val="204"/>
      </rPr>
      <t xml:space="preserve">                        Топ: </t>
    </r>
    <r>
      <rPr>
        <b/>
        <u/>
        <sz val="12"/>
        <color theme="1"/>
        <rFont val="Times New Roman"/>
        <family val="1"/>
        <charset val="204"/>
      </rPr>
      <t xml:space="preserve">"Құлыншақ" тобы </t>
    </r>
    <r>
      <rPr>
        <b/>
        <sz val="12"/>
        <color theme="1"/>
        <rFont val="Times New Roman"/>
        <family val="1"/>
        <charset val="204"/>
      </rPr>
      <t xml:space="preserve">              Өткізу кезеңі:  </t>
    </r>
    <r>
      <rPr>
        <b/>
        <u/>
        <sz val="12"/>
        <color theme="1"/>
        <rFont val="Times New Roman"/>
        <family val="1"/>
        <charset val="204"/>
      </rPr>
      <t>бастапқы кезең</t>
    </r>
    <r>
      <rPr>
        <b/>
        <sz val="12"/>
        <color theme="1"/>
        <rFont val="Times New Roman"/>
        <family val="1"/>
        <charset val="204"/>
      </rPr>
      <t xml:space="preserve">        Өткізу мерзімі: </t>
    </r>
    <r>
      <rPr>
        <b/>
        <u/>
        <sz val="12"/>
        <color theme="1"/>
        <rFont val="Times New Roman"/>
        <family val="1"/>
        <charset val="204"/>
      </rPr>
      <t>15-20 қыркүйек</t>
    </r>
  </si>
  <si>
    <r>
      <t xml:space="preserve">                                  Оқу жылы:  </t>
    </r>
    <r>
      <rPr>
        <b/>
        <u/>
        <sz val="12"/>
        <color theme="1"/>
        <rFont val="Times New Roman"/>
        <family val="1"/>
        <charset val="204"/>
      </rPr>
      <t>2024-2025  оқу жылы</t>
    </r>
    <r>
      <rPr>
        <b/>
        <sz val="12"/>
        <color theme="1"/>
        <rFont val="Times New Roman"/>
        <family val="1"/>
        <charset val="204"/>
      </rPr>
      <t xml:space="preserve">                        Топ: </t>
    </r>
    <r>
      <rPr>
        <b/>
        <u/>
        <sz val="12"/>
        <color theme="1"/>
        <rFont val="Times New Roman"/>
        <family val="1"/>
        <charset val="204"/>
      </rPr>
      <t xml:space="preserve">"Балапан" тобы </t>
    </r>
    <r>
      <rPr>
        <b/>
        <sz val="12"/>
        <color theme="1"/>
        <rFont val="Times New Roman"/>
        <family val="1"/>
        <charset val="204"/>
      </rPr>
      <t xml:space="preserve">              Өткізу кезеңі:  </t>
    </r>
    <r>
      <rPr>
        <b/>
        <u/>
        <sz val="12"/>
        <color theme="1"/>
        <rFont val="Times New Roman"/>
        <family val="1"/>
        <charset val="204"/>
      </rPr>
      <t>бастапқы кезең</t>
    </r>
    <r>
      <rPr>
        <b/>
        <sz val="12"/>
        <color theme="1"/>
        <rFont val="Times New Roman"/>
        <family val="1"/>
        <charset val="204"/>
      </rPr>
      <t xml:space="preserve">        Өткізу мерзімі: </t>
    </r>
    <r>
      <rPr>
        <b/>
        <u/>
        <sz val="12"/>
        <color theme="1"/>
        <rFont val="Times New Roman"/>
        <family val="1"/>
        <charset val="204"/>
      </rPr>
      <t>15-20 қыркүйек</t>
    </r>
  </si>
  <si>
    <t xml:space="preserve">                                  аралас тобына арналған (3-4 жастағы балалар) бақылау парағы</t>
  </si>
  <si>
    <t>ғ</t>
  </si>
  <si>
    <t xml:space="preserve">                                 аралас топтың  (4-5 жастағы балалар) бақылау парағы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</si>
</sst>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8" fillId="0" borderId="0"/>
  </cellStyleXfs>
  <cellXfs count="9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" fontId="13" fillId="2" borderId="6" xfId="0" applyNumberFormat="1" applyFont="1" applyFill="1" applyBorder="1" applyAlignment="1">
      <alignment horizontal="center"/>
    </xf>
    <xf numFmtId="0" fontId="0" fillId="0" borderId="7" xfId="0" applyBorder="1"/>
    <xf numFmtId="0" fontId="7" fillId="0" borderId="1" xfId="0" applyFont="1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0" fontId="14" fillId="0" borderId="0" xfId="0" applyFont="1"/>
    <xf numFmtId="1" fontId="14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49" fontId="0" fillId="0" borderId="1" xfId="0" applyNumberFormat="1" applyBorder="1"/>
    <xf numFmtId="49" fontId="18" fillId="0" borderId="1" xfId="2" applyNumberFormat="1" applyBorder="1"/>
    <xf numFmtId="0" fontId="0" fillId="0" borderId="3" xfId="0" applyBorder="1"/>
    <xf numFmtId="0" fontId="0" fillId="0" borderId="9" xfId="0" applyBorder="1"/>
    <xf numFmtId="0" fontId="0" fillId="0" borderId="6" xfId="0" applyBorder="1"/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3">
    <cellStyle name="Обычный" xfId="0" builtinId="0"/>
    <cellStyle name="Обычный 2" xfId="2" xr:uid="{00000000-0005-0000-0000-00000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9"/>
  <sheetViews>
    <sheetView topLeftCell="A15" zoomScale="71" zoomScaleNormal="71" workbookViewId="0">
      <selection activeCell="A2" sqref="A2:N2"/>
    </sheetView>
  </sheetViews>
  <sheetFormatPr defaultRowHeight="14.5" x14ac:dyDescent="0.35"/>
  <cols>
    <col min="2" max="2" width="31.1796875" customWidth="1"/>
    <col min="14" max="14" width="17.7265625" customWidth="1"/>
    <col min="15" max="15" width="8.7265625" customWidth="1"/>
  </cols>
  <sheetData>
    <row r="1" spans="1:254" ht="15.5" x14ac:dyDescent="0.35">
      <c r="A1" s="5" t="s">
        <v>54</v>
      </c>
      <c r="B1" s="10" t="s">
        <v>53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5" x14ac:dyDescent="0.35">
      <c r="A2" s="60" t="s">
        <v>1025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"/>
      <c r="P2" s="6"/>
      <c r="Q2" s="6"/>
      <c r="R2" s="6"/>
      <c r="S2" s="6"/>
      <c r="T2" s="6"/>
      <c r="U2" s="6"/>
      <c r="V2" s="6"/>
      <c r="DP2" s="56" t="s">
        <v>953</v>
      </c>
      <c r="DQ2" s="56"/>
    </row>
    <row r="3" spans="1:254" ht="15.5" x14ac:dyDescent="0.3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5" x14ac:dyDescent="0.35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54" ht="15.75" customHeight="1" x14ac:dyDescent="0.35">
      <c r="A5" s="61" t="s">
        <v>0</v>
      </c>
      <c r="B5" s="61" t="s">
        <v>1</v>
      </c>
      <c r="C5" s="62" t="s">
        <v>22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70" t="s">
        <v>2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1" t="s">
        <v>34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42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57" t="s">
        <v>47</v>
      </c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</row>
    <row r="6" spans="1:254" ht="15.75" customHeight="1" x14ac:dyDescent="0.35">
      <c r="A6" s="61"/>
      <c r="B6" s="61"/>
      <c r="C6" s="63" t="s">
        <v>23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 t="s">
        <v>21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 t="s">
        <v>3</v>
      </c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 t="s">
        <v>35</v>
      </c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 t="s">
        <v>59</v>
      </c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 t="s">
        <v>43</v>
      </c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72" t="s">
        <v>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44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65" t="s">
        <v>48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5">
      <c r="A7" s="61"/>
      <c r="B7" s="61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61"/>
      <c r="B8" s="61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61"/>
      <c r="B9" s="61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61"/>
      <c r="B10" s="6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61"/>
      <c r="B11" s="61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61"/>
      <c r="B12" s="61"/>
      <c r="C12" s="63" t="s">
        <v>55</v>
      </c>
      <c r="D12" s="63" t="s">
        <v>5</v>
      </c>
      <c r="E12" s="63" t="s">
        <v>6</v>
      </c>
      <c r="F12" s="63" t="s">
        <v>56</v>
      </c>
      <c r="G12" s="63" t="s">
        <v>7</v>
      </c>
      <c r="H12" s="63" t="s">
        <v>8</v>
      </c>
      <c r="I12" s="63" t="s">
        <v>57</v>
      </c>
      <c r="J12" s="63" t="s">
        <v>9</v>
      </c>
      <c r="K12" s="63" t="s">
        <v>10</v>
      </c>
      <c r="L12" s="63" t="s">
        <v>58</v>
      </c>
      <c r="M12" s="63" t="s">
        <v>9</v>
      </c>
      <c r="N12" s="63" t="s">
        <v>10</v>
      </c>
      <c r="O12" s="63" t="s">
        <v>72</v>
      </c>
      <c r="P12" s="63"/>
      <c r="Q12" s="63"/>
      <c r="R12" s="63" t="s">
        <v>5</v>
      </c>
      <c r="S12" s="63"/>
      <c r="T12" s="63"/>
      <c r="U12" s="63" t="s">
        <v>73</v>
      </c>
      <c r="V12" s="63"/>
      <c r="W12" s="63"/>
      <c r="X12" s="63" t="s">
        <v>12</v>
      </c>
      <c r="Y12" s="63"/>
      <c r="Z12" s="63"/>
      <c r="AA12" s="63" t="s">
        <v>7</v>
      </c>
      <c r="AB12" s="63"/>
      <c r="AC12" s="63"/>
      <c r="AD12" s="63" t="s">
        <v>8</v>
      </c>
      <c r="AE12" s="63"/>
      <c r="AF12" s="63"/>
      <c r="AG12" s="65" t="s">
        <v>13</v>
      </c>
      <c r="AH12" s="65"/>
      <c r="AI12" s="65"/>
      <c r="AJ12" s="63" t="s">
        <v>9</v>
      </c>
      <c r="AK12" s="63"/>
      <c r="AL12" s="63"/>
      <c r="AM12" s="65" t="s">
        <v>68</v>
      </c>
      <c r="AN12" s="65"/>
      <c r="AO12" s="65"/>
      <c r="AP12" s="65" t="s">
        <v>69</v>
      </c>
      <c r="AQ12" s="65"/>
      <c r="AR12" s="65"/>
      <c r="AS12" s="65" t="s">
        <v>70</v>
      </c>
      <c r="AT12" s="65"/>
      <c r="AU12" s="65"/>
      <c r="AV12" s="65" t="s">
        <v>71</v>
      </c>
      <c r="AW12" s="65"/>
      <c r="AX12" s="65"/>
      <c r="AY12" s="65" t="s">
        <v>60</v>
      </c>
      <c r="AZ12" s="65"/>
      <c r="BA12" s="65"/>
      <c r="BB12" s="65" t="s">
        <v>61</v>
      </c>
      <c r="BC12" s="65"/>
      <c r="BD12" s="65"/>
      <c r="BE12" s="65" t="s">
        <v>62</v>
      </c>
      <c r="BF12" s="65"/>
      <c r="BG12" s="65"/>
      <c r="BH12" s="65" t="s">
        <v>63</v>
      </c>
      <c r="BI12" s="65"/>
      <c r="BJ12" s="65"/>
      <c r="BK12" s="65" t="s">
        <v>64</v>
      </c>
      <c r="BL12" s="65"/>
      <c r="BM12" s="65"/>
      <c r="BN12" s="65" t="s">
        <v>65</v>
      </c>
      <c r="BO12" s="65"/>
      <c r="BP12" s="65"/>
      <c r="BQ12" s="65" t="s">
        <v>66</v>
      </c>
      <c r="BR12" s="65"/>
      <c r="BS12" s="65"/>
      <c r="BT12" s="65" t="s">
        <v>67</v>
      </c>
      <c r="BU12" s="65"/>
      <c r="BV12" s="65"/>
      <c r="BW12" s="65" t="s">
        <v>79</v>
      </c>
      <c r="BX12" s="65"/>
      <c r="BY12" s="65"/>
      <c r="BZ12" s="65" t="s">
        <v>80</v>
      </c>
      <c r="CA12" s="65"/>
      <c r="CB12" s="65"/>
      <c r="CC12" s="65" t="s">
        <v>81</v>
      </c>
      <c r="CD12" s="65"/>
      <c r="CE12" s="65"/>
      <c r="CF12" s="65" t="s">
        <v>82</v>
      </c>
      <c r="CG12" s="65"/>
      <c r="CH12" s="65"/>
      <c r="CI12" s="65" t="s">
        <v>83</v>
      </c>
      <c r="CJ12" s="65"/>
      <c r="CK12" s="65"/>
      <c r="CL12" s="65" t="s">
        <v>84</v>
      </c>
      <c r="CM12" s="65"/>
      <c r="CN12" s="65"/>
      <c r="CO12" s="65" t="s">
        <v>85</v>
      </c>
      <c r="CP12" s="65"/>
      <c r="CQ12" s="65"/>
      <c r="CR12" s="65" t="s">
        <v>75</v>
      </c>
      <c r="CS12" s="65"/>
      <c r="CT12" s="65"/>
      <c r="CU12" s="65" t="s">
        <v>76</v>
      </c>
      <c r="CV12" s="65"/>
      <c r="CW12" s="65"/>
      <c r="CX12" s="65" t="s">
        <v>77</v>
      </c>
      <c r="CY12" s="65"/>
      <c r="CZ12" s="65"/>
      <c r="DA12" s="65" t="s">
        <v>78</v>
      </c>
      <c r="DB12" s="65"/>
      <c r="DC12" s="65"/>
      <c r="DD12" s="65" t="s">
        <v>87</v>
      </c>
      <c r="DE12" s="65"/>
      <c r="DF12" s="65"/>
      <c r="DG12" s="65" t="s">
        <v>88</v>
      </c>
      <c r="DH12" s="65"/>
      <c r="DI12" s="65"/>
      <c r="DJ12" s="65" t="s">
        <v>89</v>
      </c>
      <c r="DK12" s="65"/>
      <c r="DL12" s="65"/>
      <c r="DM12" s="65" t="s">
        <v>90</v>
      </c>
      <c r="DN12" s="65"/>
      <c r="DO12" s="65"/>
      <c r="DP12" s="65" t="s">
        <v>91</v>
      </c>
      <c r="DQ12" s="65"/>
      <c r="DR12" s="65"/>
    </row>
    <row r="13" spans="1:254" ht="59.25" customHeight="1" x14ac:dyDescent="0.35">
      <c r="A13" s="61"/>
      <c r="B13" s="61"/>
      <c r="C13" s="64" t="s">
        <v>575</v>
      </c>
      <c r="D13" s="64"/>
      <c r="E13" s="64"/>
      <c r="F13" s="64" t="s">
        <v>579</v>
      </c>
      <c r="G13" s="64"/>
      <c r="H13" s="64"/>
      <c r="I13" s="64" t="s">
        <v>580</v>
      </c>
      <c r="J13" s="64"/>
      <c r="K13" s="64"/>
      <c r="L13" s="64" t="s">
        <v>581</v>
      </c>
      <c r="M13" s="64"/>
      <c r="N13" s="64"/>
      <c r="O13" s="64" t="s">
        <v>101</v>
      </c>
      <c r="P13" s="64"/>
      <c r="Q13" s="64"/>
      <c r="R13" s="64" t="s">
        <v>103</v>
      </c>
      <c r="S13" s="64"/>
      <c r="T13" s="64"/>
      <c r="U13" s="64" t="s">
        <v>583</v>
      </c>
      <c r="V13" s="64"/>
      <c r="W13" s="64"/>
      <c r="X13" s="64" t="s">
        <v>584</v>
      </c>
      <c r="Y13" s="64"/>
      <c r="Z13" s="64"/>
      <c r="AA13" s="64" t="s">
        <v>585</v>
      </c>
      <c r="AB13" s="64"/>
      <c r="AC13" s="64"/>
      <c r="AD13" s="64" t="s">
        <v>587</v>
      </c>
      <c r="AE13" s="64"/>
      <c r="AF13" s="64"/>
      <c r="AG13" s="64" t="s">
        <v>589</v>
      </c>
      <c r="AH13" s="64"/>
      <c r="AI13" s="64"/>
      <c r="AJ13" s="64" t="s">
        <v>901</v>
      </c>
      <c r="AK13" s="64"/>
      <c r="AL13" s="64"/>
      <c r="AM13" s="64" t="s">
        <v>594</v>
      </c>
      <c r="AN13" s="64"/>
      <c r="AO13" s="64"/>
      <c r="AP13" s="64" t="s">
        <v>595</v>
      </c>
      <c r="AQ13" s="64"/>
      <c r="AR13" s="64"/>
      <c r="AS13" s="64" t="s">
        <v>596</v>
      </c>
      <c r="AT13" s="64"/>
      <c r="AU13" s="64"/>
      <c r="AV13" s="64" t="s">
        <v>597</v>
      </c>
      <c r="AW13" s="64"/>
      <c r="AX13" s="64"/>
      <c r="AY13" s="64" t="s">
        <v>599</v>
      </c>
      <c r="AZ13" s="64"/>
      <c r="BA13" s="64"/>
      <c r="BB13" s="64" t="s">
        <v>600</v>
      </c>
      <c r="BC13" s="64"/>
      <c r="BD13" s="64"/>
      <c r="BE13" s="64" t="s">
        <v>601</v>
      </c>
      <c r="BF13" s="64"/>
      <c r="BG13" s="64"/>
      <c r="BH13" s="64" t="s">
        <v>602</v>
      </c>
      <c r="BI13" s="64"/>
      <c r="BJ13" s="64"/>
      <c r="BK13" s="64" t="s">
        <v>603</v>
      </c>
      <c r="BL13" s="64"/>
      <c r="BM13" s="64"/>
      <c r="BN13" s="64" t="s">
        <v>605</v>
      </c>
      <c r="BO13" s="64"/>
      <c r="BP13" s="64"/>
      <c r="BQ13" s="64" t="s">
        <v>606</v>
      </c>
      <c r="BR13" s="64"/>
      <c r="BS13" s="64"/>
      <c r="BT13" s="64" t="s">
        <v>608</v>
      </c>
      <c r="BU13" s="64"/>
      <c r="BV13" s="64"/>
      <c r="BW13" s="64" t="s">
        <v>610</v>
      </c>
      <c r="BX13" s="64"/>
      <c r="BY13" s="64"/>
      <c r="BZ13" s="64" t="s">
        <v>611</v>
      </c>
      <c r="CA13" s="64"/>
      <c r="CB13" s="64"/>
      <c r="CC13" s="64" t="s">
        <v>615</v>
      </c>
      <c r="CD13" s="64"/>
      <c r="CE13" s="64"/>
      <c r="CF13" s="64" t="s">
        <v>618</v>
      </c>
      <c r="CG13" s="64"/>
      <c r="CH13" s="64"/>
      <c r="CI13" s="64" t="s">
        <v>619</v>
      </c>
      <c r="CJ13" s="64"/>
      <c r="CK13" s="64"/>
      <c r="CL13" s="64" t="s">
        <v>620</v>
      </c>
      <c r="CM13" s="64"/>
      <c r="CN13" s="64"/>
      <c r="CO13" s="64" t="s">
        <v>621</v>
      </c>
      <c r="CP13" s="64"/>
      <c r="CQ13" s="64"/>
      <c r="CR13" s="64" t="s">
        <v>623</v>
      </c>
      <c r="CS13" s="64"/>
      <c r="CT13" s="64"/>
      <c r="CU13" s="64" t="s">
        <v>624</v>
      </c>
      <c r="CV13" s="64"/>
      <c r="CW13" s="64"/>
      <c r="CX13" s="64" t="s">
        <v>625</v>
      </c>
      <c r="CY13" s="64"/>
      <c r="CZ13" s="64"/>
      <c r="DA13" s="64" t="s">
        <v>626</v>
      </c>
      <c r="DB13" s="64"/>
      <c r="DC13" s="64"/>
      <c r="DD13" s="64" t="s">
        <v>627</v>
      </c>
      <c r="DE13" s="64"/>
      <c r="DF13" s="64"/>
      <c r="DG13" s="64" t="s">
        <v>628</v>
      </c>
      <c r="DH13" s="64"/>
      <c r="DI13" s="64"/>
      <c r="DJ13" s="64" t="s">
        <v>630</v>
      </c>
      <c r="DK13" s="64"/>
      <c r="DL13" s="64"/>
      <c r="DM13" s="64" t="s">
        <v>631</v>
      </c>
      <c r="DN13" s="64"/>
      <c r="DO13" s="64"/>
      <c r="DP13" s="64" t="s">
        <v>632</v>
      </c>
      <c r="DQ13" s="64"/>
      <c r="DR13" s="64"/>
    </row>
    <row r="14" spans="1:254" ht="83.25" customHeight="1" x14ac:dyDescent="0.35">
      <c r="A14" s="61"/>
      <c r="B14" s="61"/>
      <c r="C14" s="42" t="s">
        <v>576</v>
      </c>
      <c r="D14" s="42" t="s">
        <v>577</v>
      </c>
      <c r="E14" s="42" t="s">
        <v>578</v>
      </c>
      <c r="F14" s="42" t="s">
        <v>19</v>
      </c>
      <c r="G14" s="42" t="s">
        <v>40</v>
      </c>
      <c r="H14" s="42" t="s">
        <v>92</v>
      </c>
      <c r="I14" s="42" t="s">
        <v>94</v>
      </c>
      <c r="J14" s="42" t="s">
        <v>95</v>
      </c>
      <c r="K14" s="42" t="s">
        <v>96</v>
      </c>
      <c r="L14" s="42" t="s">
        <v>98</v>
      </c>
      <c r="M14" s="42" t="s">
        <v>99</v>
      </c>
      <c r="N14" s="42" t="s">
        <v>100</v>
      </c>
      <c r="O14" s="42" t="s">
        <v>102</v>
      </c>
      <c r="P14" s="42" t="s">
        <v>29</v>
      </c>
      <c r="Q14" s="42" t="s">
        <v>30</v>
      </c>
      <c r="R14" s="42" t="s">
        <v>31</v>
      </c>
      <c r="S14" s="42" t="s">
        <v>28</v>
      </c>
      <c r="T14" s="42" t="s">
        <v>582</v>
      </c>
      <c r="U14" s="42" t="s">
        <v>105</v>
      </c>
      <c r="V14" s="42" t="s">
        <v>28</v>
      </c>
      <c r="W14" s="42" t="s">
        <v>32</v>
      </c>
      <c r="X14" s="42" t="s">
        <v>27</v>
      </c>
      <c r="Y14" s="42" t="s">
        <v>110</v>
      </c>
      <c r="Z14" s="42" t="s">
        <v>111</v>
      </c>
      <c r="AA14" s="42" t="s">
        <v>46</v>
      </c>
      <c r="AB14" s="42" t="s">
        <v>586</v>
      </c>
      <c r="AC14" s="42" t="s">
        <v>582</v>
      </c>
      <c r="AD14" s="42" t="s">
        <v>114</v>
      </c>
      <c r="AE14" s="42" t="s">
        <v>181</v>
      </c>
      <c r="AF14" s="42" t="s">
        <v>588</v>
      </c>
      <c r="AG14" s="42" t="s">
        <v>590</v>
      </c>
      <c r="AH14" s="42" t="s">
        <v>591</v>
      </c>
      <c r="AI14" s="42" t="s">
        <v>592</v>
      </c>
      <c r="AJ14" s="42" t="s">
        <v>113</v>
      </c>
      <c r="AK14" s="42" t="s">
        <v>593</v>
      </c>
      <c r="AL14" s="42" t="s">
        <v>25</v>
      </c>
      <c r="AM14" s="42" t="s">
        <v>112</v>
      </c>
      <c r="AN14" s="42" t="s">
        <v>40</v>
      </c>
      <c r="AO14" s="42" t="s">
        <v>115</v>
      </c>
      <c r="AP14" s="42" t="s">
        <v>119</v>
      </c>
      <c r="AQ14" s="42" t="s">
        <v>120</v>
      </c>
      <c r="AR14" s="42" t="s">
        <v>39</v>
      </c>
      <c r="AS14" s="42" t="s">
        <v>116</v>
      </c>
      <c r="AT14" s="42" t="s">
        <v>117</v>
      </c>
      <c r="AU14" s="42" t="s">
        <v>118</v>
      </c>
      <c r="AV14" s="42" t="s">
        <v>122</v>
      </c>
      <c r="AW14" s="42" t="s">
        <v>598</v>
      </c>
      <c r="AX14" s="42" t="s">
        <v>123</v>
      </c>
      <c r="AY14" s="42" t="s">
        <v>124</v>
      </c>
      <c r="AZ14" s="42" t="s">
        <v>125</v>
      </c>
      <c r="BA14" s="42" t="s">
        <v>126</v>
      </c>
      <c r="BB14" s="42" t="s">
        <v>127</v>
      </c>
      <c r="BC14" s="42" t="s">
        <v>28</v>
      </c>
      <c r="BD14" s="42" t="s">
        <v>128</v>
      </c>
      <c r="BE14" s="42" t="s">
        <v>129</v>
      </c>
      <c r="BF14" s="42" t="s">
        <v>573</v>
      </c>
      <c r="BG14" s="42" t="s">
        <v>130</v>
      </c>
      <c r="BH14" s="42" t="s">
        <v>14</v>
      </c>
      <c r="BI14" s="42" t="s">
        <v>132</v>
      </c>
      <c r="BJ14" s="42" t="s">
        <v>49</v>
      </c>
      <c r="BK14" s="42" t="s">
        <v>133</v>
      </c>
      <c r="BL14" s="42" t="s">
        <v>604</v>
      </c>
      <c r="BM14" s="42" t="s">
        <v>134</v>
      </c>
      <c r="BN14" s="42" t="s">
        <v>38</v>
      </c>
      <c r="BO14" s="42" t="s">
        <v>15</v>
      </c>
      <c r="BP14" s="42" t="s">
        <v>16</v>
      </c>
      <c r="BQ14" s="42" t="s">
        <v>607</v>
      </c>
      <c r="BR14" s="42" t="s">
        <v>573</v>
      </c>
      <c r="BS14" s="42" t="s">
        <v>115</v>
      </c>
      <c r="BT14" s="42" t="s">
        <v>609</v>
      </c>
      <c r="BU14" s="42" t="s">
        <v>135</v>
      </c>
      <c r="BV14" s="42" t="s">
        <v>136</v>
      </c>
      <c r="BW14" s="42" t="s">
        <v>50</v>
      </c>
      <c r="BX14" s="42" t="s">
        <v>131</v>
      </c>
      <c r="BY14" s="42" t="s">
        <v>106</v>
      </c>
      <c r="BZ14" s="42" t="s">
        <v>612</v>
      </c>
      <c r="CA14" s="42" t="s">
        <v>613</v>
      </c>
      <c r="CB14" s="42" t="s">
        <v>614</v>
      </c>
      <c r="CC14" s="42" t="s">
        <v>616</v>
      </c>
      <c r="CD14" s="42" t="s">
        <v>617</v>
      </c>
      <c r="CE14" s="42" t="s">
        <v>137</v>
      </c>
      <c r="CF14" s="42" t="s">
        <v>138</v>
      </c>
      <c r="CG14" s="42" t="s">
        <v>139</v>
      </c>
      <c r="CH14" s="42" t="s">
        <v>37</v>
      </c>
      <c r="CI14" s="42" t="s">
        <v>142</v>
      </c>
      <c r="CJ14" s="42" t="s">
        <v>143</v>
      </c>
      <c r="CK14" s="42" t="s">
        <v>45</v>
      </c>
      <c r="CL14" s="42" t="s">
        <v>144</v>
      </c>
      <c r="CM14" s="42" t="s">
        <v>145</v>
      </c>
      <c r="CN14" s="42" t="s">
        <v>146</v>
      </c>
      <c r="CO14" s="42" t="s">
        <v>147</v>
      </c>
      <c r="CP14" s="42" t="s">
        <v>148</v>
      </c>
      <c r="CQ14" s="42" t="s">
        <v>622</v>
      </c>
      <c r="CR14" s="42" t="s">
        <v>149</v>
      </c>
      <c r="CS14" s="42" t="s">
        <v>150</v>
      </c>
      <c r="CT14" s="42" t="s">
        <v>151</v>
      </c>
      <c r="CU14" s="42" t="s">
        <v>154</v>
      </c>
      <c r="CV14" s="42" t="s">
        <v>155</v>
      </c>
      <c r="CW14" s="42" t="s">
        <v>156</v>
      </c>
      <c r="CX14" s="42" t="s">
        <v>158</v>
      </c>
      <c r="CY14" s="42" t="s">
        <v>159</v>
      </c>
      <c r="CZ14" s="42" t="s">
        <v>160</v>
      </c>
      <c r="DA14" s="42" t="s">
        <v>161</v>
      </c>
      <c r="DB14" s="42" t="s">
        <v>24</v>
      </c>
      <c r="DC14" s="42" t="s">
        <v>162</v>
      </c>
      <c r="DD14" s="42" t="s">
        <v>157</v>
      </c>
      <c r="DE14" s="42" t="s">
        <v>121</v>
      </c>
      <c r="DF14" s="42" t="s">
        <v>41</v>
      </c>
      <c r="DG14" s="42" t="s">
        <v>629</v>
      </c>
      <c r="DH14" s="42" t="s">
        <v>902</v>
      </c>
      <c r="DI14" s="42" t="s">
        <v>903</v>
      </c>
      <c r="DJ14" s="42" t="s">
        <v>163</v>
      </c>
      <c r="DK14" s="42" t="s">
        <v>164</v>
      </c>
      <c r="DL14" s="42" t="s">
        <v>165</v>
      </c>
      <c r="DM14" s="42" t="s">
        <v>166</v>
      </c>
      <c r="DN14" s="42" t="s">
        <v>167</v>
      </c>
      <c r="DO14" s="42" t="s">
        <v>168</v>
      </c>
      <c r="DP14" s="42" t="s">
        <v>169</v>
      </c>
      <c r="DQ14" s="42" t="s">
        <v>170</v>
      </c>
      <c r="DR14" s="42" t="s">
        <v>51</v>
      </c>
    </row>
    <row r="15" spans="1:254" ht="15.5" x14ac:dyDescent="0.35">
      <c r="A15" s="14">
        <v>1</v>
      </c>
      <c r="B15" s="44" t="s">
        <v>954</v>
      </c>
      <c r="C15" s="4"/>
      <c r="D15" s="4">
        <v>1</v>
      </c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>
        <v>1</v>
      </c>
      <c r="AQ15" s="4"/>
      <c r="AR15" s="4"/>
      <c r="AT15" s="4">
        <v>1</v>
      </c>
      <c r="AU15" s="4"/>
      <c r="AV15" s="4"/>
      <c r="AW15" s="4">
        <v>1</v>
      </c>
      <c r="AX15" s="4"/>
      <c r="AZ15" s="4">
        <v>1</v>
      </c>
      <c r="BA15" s="4"/>
      <c r="BB15" s="4">
        <v>1</v>
      </c>
      <c r="BC15" s="4"/>
      <c r="BD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/>
      <c r="BX15" s="4">
        <v>1</v>
      </c>
      <c r="BY15" s="4"/>
      <c r="BZ15" s="4"/>
      <c r="CA15" s="4">
        <v>1</v>
      </c>
      <c r="CB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5" x14ac:dyDescent="0.35">
      <c r="A16" s="2">
        <v>2</v>
      </c>
      <c r="B16" s="44" t="s">
        <v>955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/>
      <c r="Z16" s="4">
        <v>1</v>
      </c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/>
      <c r="AX16" s="4">
        <v>1</v>
      </c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/>
      <c r="DO16" s="4">
        <v>1</v>
      </c>
      <c r="DP16" s="4"/>
      <c r="DQ16" s="4">
        <v>1</v>
      </c>
      <c r="DR16" s="4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5" x14ac:dyDescent="0.35">
      <c r="A17" s="2">
        <v>3</v>
      </c>
      <c r="B17" s="44" t="s">
        <v>956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/>
      <c r="Z17" s="4">
        <v>1</v>
      </c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/>
      <c r="AQ17" s="4">
        <v>1</v>
      </c>
      <c r="AR17" s="4"/>
      <c r="AS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5" x14ac:dyDescent="0.35">
      <c r="A18" s="2">
        <v>4</v>
      </c>
      <c r="B18" s="44" t="s">
        <v>957</v>
      </c>
      <c r="C18" s="4"/>
      <c r="D18" s="4">
        <v>1</v>
      </c>
      <c r="E18" s="4"/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/>
      <c r="Z18" s="4">
        <v>1</v>
      </c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BA18" s="4"/>
      <c r="BB18" s="4"/>
      <c r="BC18" s="4">
        <v>1</v>
      </c>
      <c r="BD18" s="4"/>
      <c r="BE18" s="4">
        <v>1</v>
      </c>
      <c r="BG18" s="4"/>
      <c r="BH18" s="4"/>
      <c r="BJ18" s="4">
        <v>1</v>
      </c>
      <c r="BK18" s="4"/>
      <c r="BL18" s="4"/>
      <c r="BM18" s="4">
        <v>1</v>
      </c>
      <c r="BN18" s="4"/>
      <c r="BO18" s="4">
        <v>1</v>
      </c>
      <c r="BP18" s="4"/>
      <c r="BQ18" s="4"/>
      <c r="BR18" s="4"/>
      <c r="BS18" s="4">
        <v>1</v>
      </c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W18" s="4">
        <v>1</v>
      </c>
      <c r="CX18" s="4"/>
      <c r="CY18" s="4"/>
      <c r="CZ18" s="4">
        <v>1</v>
      </c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/>
      <c r="DL18" s="4">
        <v>1</v>
      </c>
      <c r="DM18" s="4"/>
      <c r="DN18" s="4">
        <v>1</v>
      </c>
      <c r="DO18" s="4"/>
      <c r="DP18" s="4"/>
      <c r="DQ18" s="4">
        <v>1</v>
      </c>
      <c r="DR18" s="4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5" x14ac:dyDescent="0.35">
      <c r="A19" s="2">
        <v>5</v>
      </c>
      <c r="B19" s="44" t="s">
        <v>958</v>
      </c>
      <c r="C19" s="4">
        <v>1</v>
      </c>
      <c r="D19" s="4"/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/>
      <c r="Z19" s="4">
        <v>1</v>
      </c>
      <c r="AA19" s="4"/>
      <c r="AB19" s="4">
        <v>1</v>
      </c>
      <c r="AC19" s="4"/>
      <c r="AD19" s="4">
        <v>1</v>
      </c>
      <c r="AE19" s="4"/>
      <c r="AF19" s="4"/>
      <c r="AG19" s="4"/>
      <c r="AH19" s="4">
        <v>1</v>
      </c>
      <c r="AI19" s="4"/>
      <c r="AJ19" s="4">
        <v>1</v>
      </c>
      <c r="AK19" s="4"/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/>
      <c r="BV19" s="4">
        <v>1</v>
      </c>
      <c r="BW19" s="4">
        <v>1</v>
      </c>
      <c r="BX19" s="4"/>
      <c r="BY19" s="4"/>
      <c r="BZ19" s="4"/>
      <c r="CA19" s="4"/>
      <c r="CB19" s="4">
        <v>1</v>
      </c>
      <c r="CC19" s="4"/>
      <c r="CD19" s="4">
        <v>1</v>
      </c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>
        <v>1</v>
      </c>
      <c r="DN19" s="4"/>
      <c r="DO19" s="4"/>
      <c r="DP19" s="4">
        <v>1</v>
      </c>
      <c r="DQ19" s="4"/>
      <c r="DR19" s="4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5" x14ac:dyDescent="0.35">
      <c r="A20" s="2">
        <v>6</v>
      </c>
      <c r="B20" s="44" t="s">
        <v>959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>
        <v>1</v>
      </c>
      <c r="M20" s="4"/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/>
      <c r="Z20" s="4">
        <v>1</v>
      </c>
      <c r="AA20" s="4"/>
      <c r="AB20" s="4">
        <v>1</v>
      </c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4"/>
      <c r="AX20" s="4">
        <v>1</v>
      </c>
      <c r="AY20" s="4"/>
      <c r="AZ20" s="4">
        <v>1</v>
      </c>
      <c r="BA20" s="4"/>
      <c r="BB20" s="4"/>
      <c r="BC20" s="4"/>
      <c r="BD20" s="4">
        <v>1</v>
      </c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/>
      <c r="BP20" s="4">
        <v>1</v>
      </c>
      <c r="BQ20" s="4"/>
      <c r="BR20" s="4">
        <v>1</v>
      </c>
      <c r="BS20" s="4"/>
      <c r="BT20" s="4"/>
      <c r="BU20" s="4">
        <v>1</v>
      </c>
      <c r="BV20" s="4"/>
      <c r="BW20" s="4"/>
      <c r="BX20" s="4"/>
      <c r="BY20" s="4">
        <v>1</v>
      </c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x14ac:dyDescent="0.35">
      <c r="A21" s="3">
        <v>7</v>
      </c>
      <c r="B21" s="44" t="s">
        <v>960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>
        <v>1</v>
      </c>
      <c r="M21" s="4"/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/>
      <c r="Z21" s="4">
        <v>1</v>
      </c>
      <c r="AA21" s="4"/>
      <c r="AB21" s="4">
        <v>1</v>
      </c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>
        <v>1</v>
      </c>
      <c r="AQ21" s="4"/>
      <c r="AR21" s="4"/>
      <c r="AT21" s="4">
        <v>1</v>
      </c>
      <c r="AU21" s="4"/>
      <c r="AV21" s="4">
        <v>1</v>
      </c>
      <c r="AW21" s="4"/>
      <c r="AX21" s="4"/>
      <c r="AZ21" s="4">
        <v>1</v>
      </c>
      <c r="BA21" s="4"/>
      <c r="BB21" s="4">
        <v>1</v>
      </c>
      <c r="BD21" s="4"/>
      <c r="BE21" s="4"/>
      <c r="BF21" s="4"/>
      <c r="BG21" s="4">
        <v>1</v>
      </c>
      <c r="BH21" s="4">
        <v>1</v>
      </c>
      <c r="BI21" s="4"/>
      <c r="BJ21" s="4"/>
      <c r="BL21" s="4">
        <v>1</v>
      </c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J21" s="4">
        <v>1</v>
      </c>
      <c r="CK21" s="4"/>
      <c r="CL21" s="4"/>
      <c r="CM21" s="4"/>
      <c r="CN21" s="4">
        <v>1</v>
      </c>
      <c r="CO21" s="4">
        <v>1</v>
      </c>
      <c r="CP21" s="4"/>
      <c r="CQ21" s="4"/>
      <c r="CR21" s="4"/>
      <c r="CS21" s="4">
        <v>1</v>
      </c>
      <c r="CT21" s="4"/>
      <c r="CU21" s="4">
        <v>1</v>
      </c>
      <c r="CV21" s="4"/>
      <c r="CW21" s="4"/>
      <c r="CX21" s="4"/>
      <c r="CY21" s="4">
        <v>1</v>
      </c>
      <c r="CZ21" s="4"/>
      <c r="DA21" s="4"/>
      <c r="DC21" s="4">
        <v>1</v>
      </c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/>
      <c r="DO21" s="4">
        <v>1</v>
      </c>
      <c r="DP21" s="4"/>
      <c r="DQ21" s="4">
        <v>1</v>
      </c>
      <c r="DR21" s="4"/>
    </row>
    <row r="22" spans="1:254" x14ac:dyDescent="0.35">
      <c r="A22" s="3">
        <v>8</v>
      </c>
      <c r="B22" s="44" t="s">
        <v>961</v>
      </c>
      <c r="C22" s="4">
        <v>1</v>
      </c>
      <c r="D22" s="4"/>
      <c r="E22" s="4"/>
      <c r="F22" s="4">
        <v>1</v>
      </c>
      <c r="G22" s="4"/>
      <c r="H22" s="4"/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/>
      <c r="AH22" s="4">
        <v>1</v>
      </c>
      <c r="AI22" s="4"/>
      <c r="AJ22" s="4">
        <v>1</v>
      </c>
      <c r="AK22" s="4"/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>
        <v>1</v>
      </c>
      <c r="BU22" s="4"/>
      <c r="BV22" s="4"/>
      <c r="BW22" s="4"/>
      <c r="BX22" s="4">
        <v>1</v>
      </c>
      <c r="BY22" s="4"/>
      <c r="BZ22" s="4">
        <v>1</v>
      </c>
      <c r="CB22" s="4"/>
      <c r="CC22" s="4"/>
      <c r="CD22" s="4">
        <v>1</v>
      </c>
      <c r="CE22" s="4"/>
      <c r="CF22" s="4"/>
      <c r="CG22" s="4"/>
      <c r="CH22" s="4">
        <v>1</v>
      </c>
      <c r="CI22" s="4"/>
      <c r="CJ22" s="4">
        <v>1</v>
      </c>
      <c r="CK22" s="4"/>
      <c r="CL22" s="4"/>
      <c r="CM22" s="4">
        <v>1</v>
      </c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x14ac:dyDescent="0.35">
      <c r="A23" s="3">
        <v>9</v>
      </c>
      <c r="B23" s="44" t="s">
        <v>962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/>
      <c r="Z23" s="4">
        <v>1</v>
      </c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O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>
        <v>1</v>
      </c>
      <c r="BF23" s="4"/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/>
      <c r="CK23" s="4">
        <v>1</v>
      </c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>
        <v>1</v>
      </c>
      <c r="CW23" s="4"/>
      <c r="CX23" s="4"/>
      <c r="CY23" s="4"/>
      <c r="CZ23" s="4">
        <v>1</v>
      </c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/>
      <c r="DL23" s="4">
        <v>1</v>
      </c>
      <c r="DM23" s="4"/>
      <c r="DN23" s="4">
        <v>1</v>
      </c>
      <c r="DO23" s="4"/>
      <c r="DP23" s="4"/>
      <c r="DQ23" s="4">
        <v>1</v>
      </c>
      <c r="DR23" s="4"/>
    </row>
    <row r="24" spans="1:254" ht="15.5" x14ac:dyDescent="0.35">
      <c r="A24" s="3">
        <v>10</v>
      </c>
      <c r="B24" s="44" t="s">
        <v>963</v>
      </c>
      <c r="C24" s="4"/>
      <c r="D24" s="4">
        <v>1</v>
      </c>
      <c r="E24" s="4"/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>
        <v>1</v>
      </c>
      <c r="T24" s="4"/>
      <c r="U24" s="4">
        <v>1</v>
      </c>
      <c r="V24" s="4"/>
      <c r="W24" s="4"/>
      <c r="X24" s="4"/>
      <c r="Y24" s="4"/>
      <c r="Z24" s="4">
        <v>1</v>
      </c>
      <c r="AA24" s="4"/>
      <c r="AB24" s="4">
        <v>1</v>
      </c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/>
      <c r="AN24" s="4">
        <v>1</v>
      </c>
      <c r="AO24" s="4"/>
      <c r="AP24" s="4">
        <v>1</v>
      </c>
      <c r="AQ24" s="4"/>
      <c r="AR24" s="4"/>
      <c r="AS24" s="4">
        <v>1</v>
      </c>
      <c r="AT24" s="4"/>
      <c r="AV24" s="4"/>
      <c r="AW24" s="4">
        <v>1</v>
      </c>
      <c r="AX24" s="4"/>
      <c r="AY24" s="4"/>
      <c r="AZ24" s="4"/>
      <c r="BA24" s="4">
        <v>1</v>
      </c>
      <c r="BC24" s="4">
        <v>1</v>
      </c>
      <c r="BD24" s="4"/>
      <c r="BE24" s="4">
        <v>1</v>
      </c>
      <c r="BF24" s="4"/>
      <c r="BG24" s="4"/>
      <c r="BH24" s="4"/>
      <c r="BI24" s="4">
        <v>1</v>
      </c>
      <c r="BJ24" s="4"/>
      <c r="BK24" s="4"/>
      <c r="BL24" s="4"/>
      <c r="BM24" s="4">
        <v>1</v>
      </c>
      <c r="BN24" s="4"/>
      <c r="BO24" s="4">
        <v>1</v>
      </c>
      <c r="BP24" s="4"/>
      <c r="BQ24" s="4"/>
      <c r="BR24" s="4"/>
      <c r="BS24" s="4">
        <v>1</v>
      </c>
      <c r="BT24" s="4"/>
      <c r="BU24" s="4">
        <v>1</v>
      </c>
      <c r="BV24" s="4"/>
      <c r="BW24" s="4">
        <v>1</v>
      </c>
      <c r="BX24" s="4"/>
      <c r="BY24" s="4"/>
      <c r="BZ24" s="4"/>
      <c r="CA24" s="4">
        <v>1</v>
      </c>
      <c r="CB24" s="4"/>
      <c r="CC24" s="4">
        <v>1</v>
      </c>
      <c r="CD24" s="4"/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/>
      <c r="CT24" s="4">
        <v>1</v>
      </c>
      <c r="CU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>
        <v>1</v>
      </c>
      <c r="DQ24" s="4"/>
      <c r="DR24" s="4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254" ht="15.5" x14ac:dyDescent="0.35">
      <c r="A25" s="3">
        <v>11</v>
      </c>
      <c r="B25" s="44" t="s">
        <v>964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>
        <v>1</v>
      </c>
      <c r="S25" s="4"/>
      <c r="T25" s="4"/>
      <c r="U25" s="4"/>
      <c r="V25" s="4"/>
      <c r="W25" s="4">
        <v>1</v>
      </c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/>
      <c r="AK25" s="4">
        <v>1</v>
      </c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/>
      <c r="BG25" s="4">
        <v>1</v>
      </c>
      <c r="BH25" s="4"/>
      <c r="BI25" s="4"/>
      <c r="BJ25" s="4">
        <v>1</v>
      </c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/>
      <c r="CB25" s="4">
        <v>1</v>
      </c>
      <c r="CC25" s="4"/>
      <c r="CD25" s="4">
        <v>1</v>
      </c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5" x14ac:dyDescent="0.35">
      <c r="A26" s="3">
        <v>12</v>
      </c>
      <c r="B26" s="44" t="s">
        <v>965</v>
      </c>
      <c r="C26" s="4">
        <v>1</v>
      </c>
      <c r="D26" s="4"/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/>
      <c r="Z26" s="4">
        <v>1</v>
      </c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>
        <v>1</v>
      </c>
      <c r="AK26" s="4"/>
      <c r="AL26" s="4"/>
      <c r="AM26" s="4"/>
      <c r="AN26" s="4">
        <v>1</v>
      </c>
      <c r="AO26" s="4"/>
      <c r="AP26" s="4"/>
      <c r="AQ26" s="4">
        <v>1</v>
      </c>
      <c r="AR26" s="4"/>
      <c r="AS26" s="4"/>
      <c r="AU26" s="4">
        <v>1</v>
      </c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>
        <v>1</v>
      </c>
      <c r="BO26" s="4"/>
      <c r="BP26" s="4"/>
      <c r="BQ26" s="4"/>
      <c r="BR26" s="4">
        <v>1</v>
      </c>
      <c r="BS26" s="4"/>
      <c r="BT26" s="4"/>
      <c r="BU26" s="4"/>
      <c r="BV26" s="4">
        <v>1</v>
      </c>
      <c r="BW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/>
      <c r="CN26" s="4">
        <v>1</v>
      </c>
      <c r="CO26" s="4"/>
      <c r="CP26" s="4"/>
      <c r="CQ26" s="4">
        <v>1</v>
      </c>
      <c r="CR26" s="4"/>
      <c r="CS26" s="4">
        <v>1</v>
      </c>
      <c r="CT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/>
      <c r="DO26" s="4">
        <v>1</v>
      </c>
      <c r="DP26" s="4"/>
      <c r="DQ26" s="4">
        <v>1</v>
      </c>
      <c r="DR26" s="4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5" x14ac:dyDescent="0.35">
      <c r="A27" s="3">
        <v>13</v>
      </c>
      <c r="B27" s="44" t="s">
        <v>966</v>
      </c>
      <c r="C27" s="4">
        <v>1</v>
      </c>
      <c r="D27" s="4"/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/>
      <c r="Z27" s="4">
        <v>1</v>
      </c>
      <c r="AA27" s="4"/>
      <c r="AB27" s="4">
        <v>1</v>
      </c>
      <c r="AC27" s="4"/>
      <c r="AD27" s="4">
        <v>1</v>
      </c>
      <c r="AE27" s="4"/>
      <c r="AF27" s="4"/>
      <c r="AG27" s="4"/>
      <c r="AH27" s="4">
        <v>1</v>
      </c>
      <c r="AI27" s="4"/>
      <c r="AJ27" s="4">
        <v>1</v>
      </c>
      <c r="AK27" s="4"/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V27" s="4"/>
      <c r="AW27" s="4"/>
      <c r="AX27" s="4">
        <v>1</v>
      </c>
      <c r="AY27" s="4"/>
      <c r="AZ27" s="4">
        <v>1</v>
      </c>
      <c r="BA27" s="4"/>
      <c r="BB27" s="4"/>
      <c r="BC27" s="4">
        <v>1</v>
      </c>
      <c r="BD27" s="4"/>
      <c r="BE27" s="4">
        <v>1</v>
      </c>
      <c r="BG27" s="4"/>
      <c r="BH27" s="4"/>
      <c r="BI27" s="4">
        <v>1</v>
      </c>
      <c r="BJ27" s="4"/>
      <c r="BK27" s="4"/>
      <c r="BL27" s="4"/>
      <c r="BM27" s="4">
        <v>1</v>
      </c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/>
      <c r="CQ27" s="4">
        <v>1</v>
      </c>
      <c r="CR27" s="4"/>
      <c r="CS27" s="4">
        <v>1</v>
      </c>
      <c r="CT27" s="4"/>
      <c r="CU27" s="4"/>
      <c r="CW27" s="4">
        <v>1</v>
      </c>
      <c r="CX27" s="4"/>
      <c r="CY27" s="4">
        <v>1</v>
      </c>
      <c r="CZ27" s="4"/>
      <c r="DA27" s="4"/>
      <c r="DC27" s="4">
        <v>1</v>
      </c>
      <c r="DD27" s="4">
        <v>1</v>
      </c>
      <c r="DE27" s="4"/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5" x14ac:dyDescent="0.35">
      <c r="A28" s="3">
        <v>14</v>
      </c>
      <c r="B28" s="44" t="s">
        <v>967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>
        <v>1</v>
      </c>
      <c r="AB28" s="4"/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/>
      <c r="BA28" s="4">
        <v>1</v>
      </c>
      <c r="BB28" s="4"/>
      <c r="BC28" s="4"/>
      <c r="BD28" s="4">
        <v>1</v>
      </c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/>
      <c r="BP28" s="4">
        <v>1</v>
      </c>
      <c r="BQ28" s="4"/>
      <c r="BR28" s="4">
        <v>1</v>
      </c>
      <c r="BS28" s="4"/>
      <c r="BT28" s="4">
        <v>1</v>
      </c>
      <c r="BU28" s="4"/>
      <c r="BV28" s="4"/>
      <c r="BW28" s="4"/>
      <c r="BX28" s="4"/>
      <c r="BY28" s="4">
        <v>1</v>
      </c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/>
      <c r="CK28" s="4">
        <v>1</v>
      </c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/>
      <c r="CZ28" s="4">
        <v>1</v>
      </c>
      <c r="DA28" s="4"/>
      <c r="DB28" s="4">
        <v>1</v>
      </c>
      <c r="DC28" s="4"/>
      <c r="DD28" s="4">
        <v>1</v>
      </c>
      <c r="DE28" s="4"/>
      <c r="DF28" s="4"/>
      <c r="DG28" s="4"/>
      <c r="DH28" s="4">
        <v>1</v>
      </c>
      <c r="DI28" s="4"/>
      <c r="DJ28" s="4"/>
      <c r="DK28" s="4"/>
      <c r="DL28" s="4">
        <v>1</v>
      </c>
      <c r="DM28" s="4"/>
      <c r="DN28" s="4">
        <v>1</v>
      </c>
      <c r="DO28" s="4"/>
      <c r="DP28" s="4"/>
      <c r="DQ28" s="4">
        <v>1</v>
      </c>
      <c r="DR28" s="4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5" x14ac:dyDescent="0.35">
      <c r="A29" s="3">
        <v>15</v>
      </c>
      <c r="B29" s="44" t="s">
        <v>968</v>
      </c>
      <c r="C29" s="4"/>
      <c r="D29" s="4">
        <v>1</v>
      </c>
      <c r="E29" s="4"/>
      <c r="F29" s="4"/>
      <c r="G29" s="4">
        <v>1</v>
      </c>
      <c r="H29" s="4"/>
      <c r="J29" s="4">
        <v>1</v>
      </c>
      <c r="K29" s="4"/>
      <c r="L29" s="4">
        <v>1</v>
      </c>
      <c r="M29" s="4"/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/>
      <c r="Z29" s="4">
        <v>1</v>
      </c>
      <c r="AA29" s="4"/>
      <c r="AB29" s="4">
        <v>1</v>
      </c>
      <c r="AC29" s="4"/>
      <c r="AD29" s="4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F29" s="4">
        <v>1</v>
      </c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/>
      <c r="BU29" s="4">
        <v>1</v>
      </c>
      <c r="BV29" s="4"/>
      <c r="BX29" s="4">
        <v>1</v>
      </c>
      <c r="BY29" s="4"/>
      <c r="BZ29" s="4"/>
      <c r="CA29" s="4">
        <v>1</v>
      </c>
      <c r="CB29" s="4"/>
      <c r="CC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/>
      <c r="CT29" s="4">
        <v>1</v>
      </c>
      <c r="CU29" s="4"/>
      <c r="CV29" s="4">
        <v>1</v>
      </c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>
        <v>1</v>
      </c>
      <c r="DN29" s="4"/>
      <c r="DO29" s="4"/>
      <c r="DP29" s="4">
        <v>1</v>
      </c>
      <c r="DQ29" s="4"/>
      <c r="DR29" s="4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5" x14ac:dyDescent="0.35">
      <c r="A30" s="3">
        <v>16</v>
      </c>
      <c r="B30" s="44" t="s">
        <v>969</v>
      </c>
      <c r="C30" s="4"/>
      <c r="D30" s="4">
        <v>1</v>
      </c>
      <c r="E30" s="4"/>
      <c r="F30" s="4"/>
      <c r="G30" s="4">
        <v>1</v>
      </c>
      <c r="H30" s="4"/>
      <c r="I30" s="4">
        <v>1</v>
      </c>
      <c r="J30" s="4"/>
      <c r="K30" s="4"/>
      <c r="L30" s="4">
        <v>1</v>
      </c>
      <c r="M30" s="4"/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/>
      <c r="Z30" s="4">
        <v>1</v>
      </c>
      <c r="AA30" s="4"/>
      <c r="AB30" s="4">
        <v>1</v>
      </c>
      <c r="AC30" s="4"/>
      <c r="AD30" s="4">
        <v>1</v>
      </c>
      <c r="AE30" s="4"/>
      <c r="AF30" s="4"/>
      <c r="AG30" s="4"/>
      <c r="AH30" s="4">
        <v>1</v>
      </c>
      <c r="AI30" s="4"/>
      <c r="AJ30" s="4">
        <v>1</v>
      </c>
      <c r="AK30" s="4"/>
      <c r="AL30" s="4"/>
      <c r="AM30" s="4"/>
      <c r="AN30" s="4">
        <v>1</v>
      </c>
      <c r="AO30" s="4"/>
      <c r="AP30" s="4">
        <v>1</v>
      </c>
      <c r="AQ30" s="4"/>
      <c r="AR30" s="4"/>
      <c r="AS30" s="4">
        <v>1</v>
      </c>
      <c r="AT30" s="4"/>
      <c r="AV30" s="4"/>
      <c r="AW30" s="4">
        <v>1</v>
      </c>
      <c r="AY30" s="4"/>
      <c r="BA30" s="4">
        <v>1</v>
      </c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/>
      <c r="BV30" s="4">
        <v>1</v>
      </c>
      <c r="BW30" s="4"/>
      <c r="BX30" s="4">
        <v>1</v>
      </c>
      <c r="BY30" s="4"/>
      <c r="BZ30" s="4">
        <v>1</v>
      </c>
      <c r="CB30" s="4"/>
      <c r="CC30" s="4"/>
      <c r="CD30" s="4">
        <v>1</v>
      </c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5" x14ac:dyDescent="0.35">
      <c r="A31" s="3">
        <v>17</v>
      </c>
      <c r="B31" s="44" t="s">
        <v>970</v>
      </c>
      <c r="C31" s="4"/>
      <c r="D31" s="4">
        <v>1</v>
      </c>
      <c r="E31" s="4"/>
      <c r="F31" s="4">
        <v>1</v>
      </c>
      <c r="G31" s="4"/>
      <c r="H31" s="4"/>
      <c r="I31" s="4"/>
      <c r="J31" s="4">
        <v>1</v>
      </c>
      <c r="K31" s="4"/>
      <c r="L31" s="4"/>
      <c r="M31" s="4">
        <v>1</v>
      </c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>
        <v>1</v>
      </c>
      <c r="AB31" s="4"/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/>
      <c r="AX31" s="4">
        <v>1</v>
      </c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J31" s="4">
        <v>1</v>
      </c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/>
      <c r="CH31" s="4">
        <v>1</v>
      </c>
      <c r="CI31" s="4"/>
      <c r="CJ31" s="4">
        <v>1</v>
      </c>
      <c r="CK31" s="4"/>
      <c r="CL31" s="4"/>
      <c r="CM31" s="4"/>
      <c r="CN31" s="4">
        <v>1</v>
      </c>
      <c r="CO31" s="4">
        <v>1</v>
      </c>
      <c r="CP31" s="4"/>
      <c r="CQ31" s="4"/>
      <c r="CR31" s="4"/>
      <c r="CS31" s="4">
        <v>1</v>
      </c>
      <c r="CT31" s="4"/>
      <c r="CU31" s="4"/>
      <c r="CV31" s="4"/>
      <c r="CW31" s="4">
        <v>1</v>
      </c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/>
      <c r="DO31" s="4">
        <v>1</v>
      </c>
      <c r="DP31" s="4"/>
      <c r="DQ31" s="4">
        <v>1</v>
      </c>
      <c r="DR31" s="4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5" x14ac:dyDescent="0.35">
      <c r="A32" s="3">
        <v>18</v>
      </c>
      <c r="B32" s="44" t="s">
        <v>971</v>
      </c>
      <c r="C32" s="4"/>
      <c r="D32" s="4">
        <v>1</v>
      </c>
      <c r="E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>
        <v>1</v>
      </c>
      <c r="AK32" s="4"/>
      <c r="AL32" s="4"/>
      <c r="AM32" s="4"/>
      <c r="AN32" s="4">
        <v>1</v>
      </c>
      <c r="AO32" s="4"/>
      <c r="AP32" s="4">
        <v>1</v>
      </c>
      <c r="AQ32" s="4"/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>
        <v>1</v>
      </c>
      <c r="BD32" s="4"/>
      <c r="BE32" s="4"/>
      <c r="BF32" s="4"/>
      <c r="BG32" s="4">
        <v>1</v>
      </c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/>
      <c r="BS32" s="4">
        <v>1</v>
      </c>
      <c r="BT32" s="4"/>
      <c r="BU32" s="4">
        <v>1</v>
      </c>
      <c r="BV32" s="4"/>
      <c r="BW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5.5" x14ac:dyDescent="0.35">
      <c r="A33" s="3">
        <v>19</v>
      </c>
      <c r="B33" s="44" t="s">
        <v>972</v>
      </c>
      <c r="C33" s="4">
        <v>1</v>
      </c>
      <c r="D33" s="4"/>
      <c r="E33" s="4"/>
      <c r="F33" s="4">
        <v>1</v>
      </c>
      <c r="G33" s="4"/>
      <c r="H33" s="4"/>
      <c r="I33" s="4"/>
      <c r="J33" s="4">
        <v>1</v>
      </c>
      <c r="K33" s="4"/>
      <c r="L33" s="4"/>
      <c r="M33" s="4">
        <v>1</v>
      </c>
      <c r="N33" s="4"/>
      <c r="O33" s="4">
        <v>1</v>
      </c>
      <c r="P33" s="4"/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>
        <v>1</v>
      </c>
      <c r="AK33" s="4"/>
      <c r="AL33" s="4"/>
      <c r="AN33" s="4">
        <v>1</v>
      </c>
      <c r="AO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/>
      <c r="BA33" s="4">
        <v>1</v>
      </c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>
        <v>1</v>
      </c>
      <c r="BU33" s="4"/>
      <c r="BV33" s="4"/>
      <c r="BX33" s="4">
        <v>1</v>
      </c>
      <c r="BY33" s="4"/>
      <c r="BZ33" s="4"/>
      <c r="CA33" s="4"/>
      <c r="CB33" s="4">
        <v>1</v>
      </c>
      <c r="CC33" s="4"/>
      <c r="CD33" s="4">
        <v>1</v>
      </c>
      <c r="CF33" s="4"/>
      <c r="CG33" s="4">
        <v>1</v>
      </c>
      <c r="CH33" s="4"/>
      <c r="CI33" s="4">
        <v>1</v>
      </c>
      <c r="CJ33" s="4"/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/>
      <c r="DL33" s="4">
        <v>1</v>
      </c>
      <c r="DM33" s="4"/>
      <c r="DN33" s="4">
        <v>1</v>
      </c>
      <c r="DO33" s="4"/>
      <c r="DP33" s="4"/>
      <c r="DQ33" s="4">
        <v>1</v>
      </c>
      <c r="DR33" s="4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x14ac:dyDescent="0.35">
      <c r="A34" s="66" t="s">
        <v>171</v>
      </c>
      <c r="B34" s="67"/>
      <c r="C34" s="3">
        <f t="shared" ref="C34:AH34" si="0">SUM(C15:C33)</f>
        <v>5</v>
      </c>
      <c r="D34" s="3">
        <f t="shared" si="0"/>
        <v>14</v>
      </c>
      <c r="E34" s="3">
        <f t="shared" si="0"/>
        <v>0</v>
      </c>
      <c r="F34" s="3">
        <f t="shared" si="0"/>
        <v>4</v>
      </c>
      <c r="G34" s="3">
        <f t="shared" si="0"/>
        <v>15</v>
      </c>
      <c r="H34" s="3">
        <f t="shared" si="0"/>
        <v>0</v>
      </c>
      <c r="I34" s="3">
        <f t="shared" si="0"/>
        <v>4</v>
      </c>
      <c r="J34" s="3">
        <f t="shared" si="0"/>
        <v>15</v>
      </c>
      <c r="K34" s="3">
        <f t="shared" si="0"/>
        <v>0</v>
      </c>
      <c r="L34" s="3">
        <f t="shared" si="0"/>
        <v>9</v>
      </c>
      <c r="M34" s="3">
        <f t="shared" si="0"/>
        <v>10</v>
      </c>
      <c r="N34" s="3">
        <f t="shared" si="0"/>
        <v>0</v>
      </c>
      <c r="O34" s="3">
        <f t="shared" si="0"/>
        <v>4</v>
      </c>
      <c r="P34" s="3">
        <f t="shared" si="0"/>
        <v>15</v>
      </c>
      <c r="Q34" s="3">
        <f t="shared" si="0"/>
        <v>0</v>
      </c>
      <c r="R34" s="3">
        <f t="shared" si="0"/>
        <v>4</v>
      </c>
      <c r="S34" s="3">
        <f t="shared" si="0"/>
        <v>15</v>
      </c>
      <c r="T34" s="3">
        <f t="shared" si="0"/>
        <v>0</v>
      </c>
      <c r="U34" s="3">
        <f t="shared" si="0"/>
        <v>1</v>
      </c>
      <c r="V34" s="3">
        <f t="shared" si="0"/>
        <v>17</v>
      </c>
      <c r="W34" s="3">
        <f t="shared" si="0"/>
        <v>1</v>
      </c>
      <c r="X34" s="3">
        <f t="shared" si="0"/>
        <v>0</v>
      </c>
      <c r="Y34" s="3">
        <f t="shared" si="0"/>
        <v>7</v>
      </c>
      <c r="Z34" s="3">
        <f t="shared" si="0"/>
        <v>12</v>
      </c>
      <c r="AA34" s="3">
        <f t="shared" si="0"/>
        <v>7</v>
      </c>
      <c r="AB34" s="3">
        <f t="shared" si="0"/>
        <v>12</v>
      </c>
      <c r="AC34" s="3">
        <f t="shared" si="0"/>
        <v>0</v>
      </c>
      <c r="AD34" s="3">
        <f t="shared" si="0"/>
        <v>13</v>
      </c>
      <c r="AE34" s="3">
        <f t="shared" si="0"/>
        <v>6</v>
      </c>
      <c r="AF34" s="3">
        <f t="shared" si="0"/>
        <v>0</v>
      </c>
      <c r="AG34" s="3">
        <f t="shared" si="0"/>
        <v>6</v>
      </c>
      <c r="AH34" s="3">
        <f t="shared" si="0"/>
        <v>13</v>
      </c>
      <c r="AI34" s="3">
        <f t="shared" ref="AI34:BN34" si="1">SUM(AI15:AI33)</f>
        <v>0</v>
      </c>
      <c r="AJ34" s="3">
        <f t="shared" si="1"/>
        <v>15</v>
      </c>
      <c r="AK34" s="3">
        <f t="shared" si="1"/>
        <v>4</v>
      </c>
      <c r="AL34" s="3">
        <f t="shared" si="1"/>
        <v>0</v>
      </c>
      <c r="AM34" s="3">
        <f t="shared" si="1"/>
        <v>2</v>
      </c>
      <c r="AN34" s="3">
        <f t="shared" si="1"/>
        <v>17</v>
      </c>
      <c r="AO34" s="3">
        <f t="shared" si="1"/>
        <v>0</v>
      </c>
      <c r="AP34" s="3">
        <f t="shared" si="1"/>
        <v>6</v>
      </c>
      <c r="AQ34" s="3">
        <f t="shared" si="1"/>
        <v>13</v>
      </c>
      <c r="AR34" s="3">
        <f t="shared" si="1"/>
        <v>0</v>
      </c>
      <c r="AS34" s="3">
        <f t="shared" si="1"/>
        <v>2</v>
      </c>
      <c r="AT34" s="3">
        <f t="shared" si="1"/>
        <v>15</v>
      </c>
      <c r="AU34" s="3">
        <f t="shared" si="1"/>
        <v>2</v>
      </c>
      <c r="AV34" s="3">
        <f t="shared" si="1"/>
        <v>1</v>
      </c>
      <c r="AW34" s="3">
        <f t="shared" si="1"/>
        <v>13</v>
      </c>
      <c r="AX34" s="3">
        <f t="shared" si="1"/>
        <v>5</v>
      </c>
      <c r="AY34" s="3">
        <f t="shared" si="1"/>
        <v>1</v>
      </c>
      <c r="AZ34" s="3">
        <f t="shared" si="1"/>
        <v>13</v>
      </c>
      <c r="BA34" s="3">
        <f t="shared" si="1"/>
        <v>5</v>
      </c>
      <c r="BB34" s="3">
        <f t="shared" si="1"/>
        <v>5</v>
      </c>
      <c r="BC34" s="3">
        <f t="shared" si="1"/>
        <v>12</v>
      </c>
      <c r="BD34" s="3">
        <f t="shared" si="1"/>
        <v>2</v>
      </c>
      <c r="BE34" s="3">
        <f t="shared" si="1"/>
        <v>4</v>
      </c>
      <c r="BF34" s="3">
        <f t="shared" si="1"/>
        <v>12</v>
      </c>
      <c r="BG34" s="3">
        <f t="shared" si="1"/>
        <v>3</v>
      </c>
      <c r="BH34" s="3">
        <f t="shared" si="1"/>
        <v>3</v>
      </c>
      <c r="BI34" s="3">
        <f t="shared" si="1"/>
        <v>13</v>
      </c>
      <c r="BJ34" s="3">
        <f t="shared" si="1"/>
        <v>3</v>
      </c>
      <c r="BK34" s="3">
        <f t="shared" si="1"/>
        <v>1</v>
      </c>
      <c r="BL34" s="3">
        <f t="shared" si="1"/>
        <v>15</v>
      </c>
      <c r="BM34" s="3">
        <f t="shared" si="1"/>
        <v>3</v>
      </c>
      <c r="BN34" s="3">
        <f t="shared" si="1"/>
        <v>4</v>
      </c>
      <c r="BO34" s="3">
        <f t="shared" ref="BO34:CT34" si="2">SUM(BO15:BO33)</f>
        <v>13</v>
      </c>
      <c r="BP34" s="3">
        <f t="shared" si="2"/>
        <v>2</v>
      </c>
      <c r="BQ34" s="3">
        <f t="shared" si="2"/>
        <v>2</v>
      </c>
      <c r="BR34" s="3">
        <f t="shared" si="2"/>
        <v>14</v>
      </c>
      <c r="BS34" s="3">
        <f t="shared" si="2"/>
        <v>3</v>
      </c>
      <c r="BT34" s="3">
        <f t="shared" si="2"/>
        <v>5</v>
      </c>
      <c r="BU34" s="3">
        <f t="shared" si="2"/>
        <v>11</v>
      </c>
      <c r="BV34" s="3">
        <f t="shared" si="2"/>
        <v>3</v>
      </c>
      <c r="BW34" s="3">
        <f t="shared" si="2"/>
        <v>4</v>
      </c>
      <c r="BX34" s="3">
        <f t="shared" si="2"/>
        <v>13</v>
      </c>
      <c r="BY34" s="3">
        <f t="shared" si="2"/>
        <v>2</v>
      </c>
      <c r="BZ34" s="3">
        <f t="shared" si="2"/>
        <v>4</v>
      </c>
      <c r="CA34" s="3">
        <f t="shared" si="2"/>
        <v>12</v>
      </c>
      <c r="CB34" s="3">
        <f t="shared" si="2"/>
        <v>3</v>
      </c>
      <c r="CC34" s="3">
        <f t="shared" si="2"/>
        <v>4</v>
      </c>
      <c r="CD34" s="3">
        <f t="shared" si="2"/>
        <v>15</v>
      </c>
      <c r="CE34" s="3">
        <f t="shared" si="2"/>
        <v>0</v>
      </c>
      <c r="CF34" s="3">
        <f t="shared" si="2"/>
        <v>2</v>
      </c>
      <c r="CG34" s="3">
        <f t="shared" si="2"/>
        <v>15</v>
      </c>
      <c r="CH34" s="3">
        <f t="shared" si="2"/>
        <v>2</v>
      </c>
      <c r="CI34" s="3">
        <f t="shared" si="2"/>
        <v>3</v>
      </c>
      <c r="CJ34" s="3">
        <f t="shared" si="2"/>
        <v>14</v>
      </c>
      <c r="CK34" s="3">
        <f t="shared" si="2"/>
        <v>2</v>
      </c>
      <c r="CL34" s="3">
        <f t="shared" si="2"/>
        <v>0</v>
      </c>
      <c r="CM34" s="3">
        <f t="shared" si="2"/>
        <v>14</v>
      </c>
      <c r="CN34" s="3">
        <f t="shared" si="2"/>
        <v>5</v>
      </c>
      <c r="CO34" s="3">
        <f t="shared" si="2"/>
        <v>4</v>
      </c>
      <c r="CP34" s="3">
        <f t="shared" si="2"/>
        <v>12</v>
      </c>
      <c r="CQ34" s="3">
        <f t="shared" si="2"/>
        <v>3</v>
      </c>
      <c r="CR34" s="3">
        <f t="shared" si="2"/>
        <v>0</v>
      </c>
      <c r="CS34" s="3">
        <f t="shared" si="2"/>
        <v>16</v>
      </c>
      <c r="CT34" s="3">
        <f t="shared" si="2"/>
        <v>3</v>
      </c>
      <c r="CU34" s="3">
        <f t="shared" ref="CU34:DR34" si="3">SUM(CU15:CU33)</f>
        <v>5</v>
      </c>
      <c r="CV34" s="3">
        <f t="shared" si="3"/>
        <v>11</v>
      </c>
      <c r="CW34" s="3">
        <f t="shared" si="3"/>
        <v>3</v>
      </c>
      <c r="CX34" s="3">
        <f t="shared" si="3"/>
        <v>4</v>
      </c>
      <c r="CY34" s="3">
        <f t="shared" si="3"/>
        <v>12</v>
      </c>
      <c r="CZ34" s="3">
        <f t="shared" si="3"/>
        <v>3</v>
      </c>
      <c r="DA34" s="3">
        <f t="shared" si="3"/>
        <v>7</v>
      </c>
      <c r="DB34" s="3">
        <f t="shared" si="3"/>
        <v>10</v>
      </c>
      <c r="DC34" s="3">
        <f t="shared" si="3"/>
        <v>2</v>
      </c>
      <c r="DD34" s="3">
        <f t="shared" si="3"/>
        <v>6</v>
      </c>
      <c r="DE34" s="3">
        <f t="shared" si="3"/>
        <v>13</v>
      </c>
      <c r="DF34" s="3">
        <f t="shared" si="3"/>
        <v>0</v>
      </c>
      <c r="DG34" s="3">
        <f t="shared" si="3"/>
        <v>4</v>
      </c>
      <c r="DH34" s="3">
        <f t="shared" si="3"/>
        <v>15</v>
      </c>
      <c r="DI34" s="3">
        <f t="shared" si="3"/>
        <v>0</v>
      </c>
      <c r="DJ34" s="3">
        <f t="shared" si="3"/>
        <v>4</v>
      </c>
      <c r="DK34" s="3">
        <f t="shared" si="3"/>
        <v>11</v>
      </c>
      <c r="DL34" s="3">
        <f t="shared" si="3"/>
        <v>4</v>
      </c>
      <c r="DM34" s="3">
        <f t="shared" si="3"/>
        <v>3</v>
      </c>
      <c r="DN34" s="3">
        <f t="shared" si="3"/>
        <v>12</v>
      </c>
      <c r="DO34" s="3">
        <f t="shared" si="3"/>
        <v>4</v>
      </c>
      <c r="DP34" s="3">
        <f t="shared" si="3"/>
        <v>7</v>
      </c>
      <c r="DQ34" s="3">
        <f t="shared" si="3"/>
        <v>12</v>
      </c>
      <c r="DR34" s="3">
        <f t="shared" si="3"/>
        <v>0</v>
      </c>
    </row>
    <row r="35" spans="1:254" ht="37.5" customHeight="1" x14ac:dyDescent="0.35">
      <c r="A35" s="68" t="s">
        <v>570</v>
      </c>
      <c r="B35" s="69"/>
      <c r="C35" s="15">
        <f>C34/19%</f>
        <v>26.315789473684209</v>
      </c>
      <c r="D35" s="15">
        <f t="shared" ref="D35:E35" si="4">D34/19%</f>
        <v>73.684210526315795</v>
      </c>
      <c r="E35" s="15">
        <f t="shared" si="4"/>
        <v>0</v>
      </c>
      <c r="F35" s="15">
        <f t="shared" ref="F35" si="5">F34/19%</f>
        <v>21.05263157894737</v>
      </c>
      <c r="G35" s="15">
        <f t="shared" ref="G35" si="6">G34/19%</f>
        <v>78.94736842105263</v>
      </c>
      <c r="H35" s="15">
        <f t="shared" ref="H35" si="7">H34/19%</f>
        <v>0</v>
      </c>
      <c r="I35" s="15">
        <f t="shared" ref="I35" si="8">I34/19%</f>
        <v>21.05263157894737</v>
      </c>
      <c r="J35" s="15">
        <f t="shared" ref="J35" si="9">J34/19%</f>
        <v>78.94736842105263</v>
      </c>
      <c r="K35" s="15">
        <f t="shared" ref="K35" si="10">K34/19%</f>
        <v>0</v>
      </c>
      <c r="L35" s="15">
        <f t="shared" ref="L35" si="11">L34/19%</f>
        <v>47.368421052631575</v>
      </c>
      <c r="M35" s="15">
        <f t="shared" ref="M35" si="12">M34/19%</f>
        <v>52.631578947368418</v>
      </c>
      <c r="N35" s="15">
        <f t="shared" ref="N35" si="13">N34/19%</f>
        <v>0</v>
      </c>
      <c r="O35" s="15">
        <f t="shared" ref="O35" si="14">O34/19%</f>
        <v>21.05263157894737</v>
      </c>
      <c r="P35" s="15">
        <f t="shared" ref="P35" si="15">P34/19%</f>
        <v>78.94736842105263</v>
      </c>
      <c r="Q35" s="15">
        <f t="shared" ref="Q35" si="16">Q34/19%</f>
        <v>0</v>
      </c>
      <c r="R35" s="15">
        <f t="shared" ref="R35" si="17">R34/19%</f>
        <v>21.05263157894737</v>
      </c>
      <c r="S35" s="15">
        <f t="shared" ref="S35" si="18">S34/19%</f>
        <v>78.94736842105263</v>
      </c>
      <c r="T35" s="15">
        <f t="shared" ref="T35" si="19">T34/19%</f>
        <v>0</v>
      </c>
      <c r="U35" s="15">
        <f t="shared" ref="U35" si="20">U34/19%</f>
        <v>5.2631578947368425</v>
      </c>
      <c r="V35" s="15">
        <f t="shared" ref="V35" si="21">V34/19%</f>
        <v>89.473684210526315</v>
      </c>
      <c r="W35" s="15">
        <f t="shared" ref="W35" si="22">W34/19%</f>
        <v>5.2631578947368425</v>
      </c>
      <c r="X35" s="15">
        <f t="shared" ref="X35" si="23">X34/19%</f>
        <v>0</v>
      </c>
      <c r="Y35" s="15">
        <f t="shared" ref="Y35" si="24">Y34/19%</f>
        <v>36.842105263157897</v>
      </c>
      <c r="Z35" s="15">
        <f t="shared" ref="Z35" si="25">Z34/19%</f>
        <v>63.157894736842103</v>
      </c>
      <c r="AA35" s="15">
        <f t="shared" ref="AA35" si="26">AA34/19%</f>
        <v>36.842105263157897</v>
      </c>
      <c r="AB35" s="15">
        <f t="shared" ref="AB35" si="27">AB34/19%</f>
        <v>63.157894736842103</v>
      </c>
      <c r="AC35" s="15">
        <f t="shared" ref="AC35" si="28">AC34/19%</f>
        <v>0</v>
      </c>
      <c r="AD35" s="15">
        <f t="shared" ref="AD35" si="29">AD34/19%</f>
        <v>68.421052631578945</v>
      </c>
      <c r="AE35" s="15">
        <f t="shared" ref="AE35" si="30">AE34/19%</f>
        <v>31.578947368421051</v>
      </c>
      <c r="AF35" s="15">
        <f t="shared" ref="AF35" si="31">AF34/19%</f>
        <v>0</v>
      </c>
      <c r="AG35" s="15">
        <f t="shared" ref="AG35" si="32">AG34/19%</f>
        <v>31.578947368421051</v>
      </c>
      <c r="AH35" s="15">
        <f t="shared" ref="AH35" si="33">AH34/19%</f>
        <v>68.421052631578945</v>
      </c>
      <c r="AI35" s="15">
        <f t="shared" ref="AI35" si="34">AI34/19%</f>
        <v>0</v>
      </c>
      <c r="AJ35" s="15">
        <f t="shared" ref="AJ35" si="35">AJ34/19%</f>
        <v>78.94736842105263</v>
      </c>
      <c r="AK35" s="15">
        <f t="shared" ref="AK35" si="36">AK34/19%</f>
        <v>21.05263157894737</v>
      </c>
      <c r="AL35" s="15">
        <f t="shared" ref="AL35" si="37">AL34/19%</f>
        <v>0</v>
      </c>
      <c r="AM35" s="15">
        <f t="shared" ref="AM35" si="38">AM34/19%</f>
        <v>10.526315789473685</v>
      </c>
      <c r="AN35" s="15">
        <f t="shared" ref="AN35" si="39">AN34/19%</f>
        <v>89.473684210526315</v>
      </c>
      <c r="AO35" s="15">
        <f t="shared" ref="AO35" si="40">AO34/19%</f>
        <v>0</v>
      </c>
      <c r="AP35" s="15">
        <f t="shared" ref="AP35" si="41">AP34/19%</f>
        <v>31.578947368421051</v>
      </c>
      <c r="AQ35" s="15">
        <f t="shared" ref="AQ35" si="42">AQ34/19%</f>
        <v>68.421052631578945</v>
      </c>
      <c r="AR35" s="15">
        <f t="shared" ref="AR35" si="43">AR34/19%</f>
        <v>0</v>
      </c>
      <c r="AS35" s="15">
        <f t="shared" ref="AS35" si="44">AS34/19%</f>
        <v>10.526315789473685</v>
      </c>
      <c r="AT35" s="15">
        <f t="shared" ref="AT35" si="45">AT34/19%</f>
        <v>78.94736842105263</v>
      </c>
      <c r="AU35" s="15">
        <f t="shared" ref="AU35" si="46">AU34/19%</f>
        <v>10.526315789473685</v>
      </c>
      <c r="AV35" s="15">
        <f t="shared" ref="AV35" si="47">AV34/19%</f>
        <v>5.2631578947368425</v>
      </c>
      <c r="AW35" s="15">
        <f t="shared" ref="AW35" si="48">AW34/19%</f>
        <v>68.421052631578945</v>
      </c>
      <c r="AX35" s="15">
        <f t="shared" ref="AX35" si="49">AX34/19%</f>
        <v>26.315789473684209</v>
      </c>
      <c r="AY35" s="15">
        <f t="shared" ref="AY35" si="50">AY34/19%</f>
        <v>5.2631578947368425</v>
      </c>
      <c r="AZ35" s="15">
        <f t="shared" ref="AZ35" si="51">AZ34/19%</f>
        <v>68.421052631578945</v>
      </c>
      <c r="BA35" s="15">
        <f t="shared" ref="BA35" si="52">BA34/19%</f>
        <v>26.315789473684209</v>
      </c>
      <c r="BB35" s="15">
        <f t="shared" ref="BB35" si="53">BB34/19%</f>
        <v>26.315789473684209</v>
      </c>
      <c r="BC35" s="15">
        <f t="shared" ref="BC35" si="54">BC34/19%</f>
        <v>63.157894736842103</v>
      </c>
      <c r="BD35" s="15">
        <f t="shared" ref="BD35" si="55">BD34/19%</f>
        <v>10.526315789473685</v>
      </c>
      <c r="BE35" s="15">
        <f t="shared" ref="BE35" si="56">BE34/19%</f>
        <v>21.05263157894737</v>
      </c>
      <c r="BF35" s="15">
        <f t="shared" ref="BF35" si="57">BF34/19%</f>
        <v>63.157894736842103</v>
      </c>
      <c r="BG35" s="15">
        <f t="shared" ref="BG35" si="58">BG34/19%</f>
        <v>15.789473684210526</v>
      </c>
      <c r="BH35" s="15">
        <f t="shared" ref="BH35" si="59">BH34/19%</f>
        <v>15.789473684210526</v>
      </c>
      <c r="BI35" s="15">
        <f t="shared" ref="BI35" si="60">BI34/19%</f>
        <v>68.421052631578945</v>
      </c>
      <c r="BJ35" s="15">
        <f t="shared" ref="BJ35" si="61">BJ34/19%</f>
        <v>15.789473684210526</v>
      </c>
      <c r="BK35" s="15">
        <f t="shared" ref="BK35" si="62">BK34/19%</f>
        <v>5.2631578947368425</v>
      </c>
      <c r="BL35" s="15">
        <f t="shared" ref="BL35" si="63">BL34/19%</f>
        <v>78.94736842105263</v>
      </c>
      <c r="BM35" s="15">
        <f t="shared" ref="BM35" si="64">BM34/19%</f>
        <v>15.789473684210526</v>
      </c>
      <c r="BN35" s="15">
        <f t="shared" ref="BN35" si="65">BN34/19%</f>
        <v>21.05263157894737</v>
      </c>
      <c r="BO35" s="15">
        <f t="shared" ref="BO35" si="66">BO34/19%</f>
        <v>68.421052631578945</v>
      </c>
      <c r="BP35" s="15">
        <f t="shared" ref="BP35" si="67">BP34/19%</f>
        <v>10.526315789473685</v>
      </c>
      <c r="BQ35" s="15">
        <f t="shared" ref="BQ35" si="68">BQ34/19%</f>
        <v>10.526315789473685</v>
      </c>
      <c r="BR35" s="15">
        <f t="shared" ref="BR35" si="69">BR34/19%</f>
        <v>73.684210526315795</v>
      </c>
      <c r="BS35" s="15">
        <f t="shared" ref="BS35" si="70">BS34/19%</f>
        <v>15.789473684210526</v>
      </c>
      <c r="BT35" s="15">
        <f t="shared" ref="BT35" si="71">BT34/19%</f>
        <v>26.315789473684209</v>
      </c>
      <c r="BU35" s="15">
        <f t="shared" ref="BU35" si="72">BU34/19%</f>
        <v>57.89473684210526</v>
      </c>
      <c r="BV35" s="15">
        <f t="shared" ref="BV35" si="73">BV34/19%</f>
        <v>15.789473684210526</v>
      </c>
      <c r="BW35" s="15">
        <f t="shared" ref="BW35" si="74">BW34/19%</f>
        <v>21.05263157894737</v>
      </c>
      <c r="BX35" s="15">
        <f t="shared" ref="BX35" si="75">BX34/19%</f>
        <v>68.421052631578945</v>
      </c>
      <c r="BY35" s="15">
        <f t="shared" ref="BY35" si="76">BY34/19%</f>
        <v>10.526315789473685</v>
      </c>
      <c r="BZ35" s="15">
        <f t="shared" ref="BZ35" si="77">BZ34/19%</f>
        <v>21.05263157894737</v>
      </c>
      <c r="CA35" s="15">
        <f t="shared" ref="CA35" si="78">CA34/19%</f>
        <v>63.157894736842103</v>
      </c>
      <c r="CB35" s="15">
        <f t="shared" ref="CB35" si="79">CB34/19%</f>
        <v>15.789473684210526</v>
      </c>
      <c r="CC35" s="15">
        <f t="shared" ref="CC35" si="80">CC34/19%</f>
        <v>21.05263157894737</v>
      </c>
      <c r="CD35" s="15">
        <f t="shared" ref="CD35" si="81">CD34/19%</f>
        <v>78.94736842105263</v>
      </c>
      <c r="CE35" s="15">
        <f t="shared" ref="CE35" si="82">CE34/19%</f>
        <v>0</v>
      </c>
      <c r="CF35" s="15">
        <f t="shared" ref="CF35" si="83">CF34/19%</f>
        <v>10.526315789473685</v>
      </c>
      <c r="CG35" s="15">
        <f t="shared" ref="CG35" si="84">CG34/19%</f>
        <v>78.94736842105263</v>
      </c>
      <c r="CH35" s="15">
        <f t="shared" ref="CH35" si="85">CH34/19%</f>
        <v>10.526315789473685</v>
      </c>
      <c r="CI35" s="15">
        <f t="shared" ref="CI35" si="86">CI34/19%</f>
        <v>15.789473684210526</v>
      </c>
      <c r="CJ35" s="15">
        <f t="shared" ref="CJ35" si="87">CJ34/19%</f>
        <v>73.684210526315795</v>
      </c>
      <c r="CK35" s="15">
        <f t="shared" ref="CK35" si="88">CK34/19%</f>
        <v>10.526315789473685</v>
      </c>
      <c r="CL35" s="15">
        <f t="shared" ref="CL35" si="89">CL34/19%</f>
        <v>0</v>
      </c>
      <c r="CM35" s="15">
        <f t="shared" ref="CM35" si="90">CM34/19%</f>
        <v>73.684210526315795</v>
      </c>
      <c r="CN35" s="15">
        <f t="shared" ref="CN35" si="91">CN34/19%</f>
        <v>26.315789473684209</v>
      </c>
      <c r="CO35" s="15">
        <f t="shared" ref="CO35" si="92">CO34/19%</f>
        <v>21.05263157894737</v>
      </c>
      <c r="CP35" s="15">
        <f t="shared" ref="CP35" si="93">CP34/19%</f>
        <v>63.157894736842103</v>
      </c>
      <c r="CQ35" s="15">
        <f t="shared" ref="CQ35" si="94">CQ34/19%</f>
        <v>15.789473684210526</v>
      </c>
      <c r="CR35" s="15">
        <f t="shared" ref="CR35" si="95">CR34/19%</f>
        <v>0</v>
      </c>
      <c r="CS35" s="15">
        <f t="shared" ref="CS35" si="96">CS34/19%</f>
        <v>84.21052631578948</v>
      </c>
      <c r="CT35" s="15">
        <f t="shared" ref="CT35" si="97">CT34/19%</f>
        <v>15.789473684210526</v>
      </c>
      <c r="CU35" s="15">
        <f t="shared" ref="CU35" si="98">CU34/19%</f>
        <v>26.315789473684209</v>
      </c>
      <c r="CV35" s="15">
        <f t="shared" ref="CV35" si="99">CV34/19%</f>
        <v>57.89473684210526</v>
      </c>
      <c r="CW35" s="15">
        <f t="shared" ref="CW35" si="100">CW34/19%</f>
        <v>15.789473684210526</v>
      </c>
      <c r="CX35" s="15">
        <f t="shared" ref="CX35" si="101">CX34/19%</f>
        <v>21.05263157894737</v>
      </c>
      <c r="CY35" s="15">
        <f t="shared" ref="CY35" si="102">CY34/19%</f>
        <v>63.157894736842103</v>
      </c>
      <c r="CZ35" s="15">
        <f t="shared" ref="CZ35" si="103">CZ34/19%</f>
        <v>15.789473684210526</v>
      </c>
      <c r="DA35" s="15">
        <f t="shared" ref="DA35" si="104">DA34/19%</f>
        <v>36.842105263157897</v>
      </c>
      <c r="DB35" s="15">
        <f t="shared" ref="DB35" si="105">DB34/19%</f>
        <v>52.631578947368418</v>
      </c>
      <c r="DC35" s="15">
        <f t="shared" ref="DC35" si="106">DC34/19%</f>
        <v>10.526315789473685</v>
      </c>
      <c r="DD35" s="15">
        <f t="shared" ref="DD35" si="107">DD34/19%</f>
        <v>31.578947368421051</v>
      </c>
      <c r="DE35" s="15">
        <f t="shared" ref="DE35" si="108">DE34/19%</f>
        <v>68.421052631578945</v>
      </c>
      <c r="DF35" s="15">
        <f t="shared" ref="DF35" si="109">DF34/19%</f>
        <v>0</v>
      </c>
      <c r="DG35" s="15">
        <f t="shared" ref="DG35" si="110">DG34/19%</f>
        <v>21.05263157894737</v>
      </c>
      <c r="DH35" s="15">
        <f t="shared" ref="DH35" si="111">DH34/19%</f>
        <v>78.94736842105263</v>
      </c>
      <c r="DI35" s="15">
        <f t="shared" ref="DI35" si="112">DI34/19%</f>
        <v>0</v>
      </c>
      <c r="DJ35" s="15">
        <f t="shared" ref="DJ35" si="113">DJ34/19%</f>
        <v>21.05263157894737</v>
      </c>
      <c r="DK35" s="15">
        <f t="shared" ref="DK35" si="114">DK34/19%</f>
        <v>57.89473684210526</v>
      </c>
      <c r="DL35" s="15">
        <f t="shared" ref="DL35" si="115">DL34/19%</f>
        <v>21.05263157894737</v>
      </c>
      <c r="DM35" s="15">
        <f t="shared" ref="DM35" si="116">DM34/19%</f>
        <v>15.789473684210526</v>
      </c>
      <c r="DN35" s="15">
        <f t="shared" ref="DN35" si="117">DN34/19%</f>
        <v>63.157894736842103</v>
      </c>
      <c r="DO35" s="15">
        <f t="shared" ref="DO35" si="118">DO34/19%</f>
        <v>21.05263157894737</v>
      </c>
      <c r="DP35" s="15">
        <f t="shared" ref="DP35" si="119">DP34/19%</f>
        <v>36.842105263157897</v>
      </c>
      <c r="DQ35" s="15">
        <f t="shared" ref="DQ35" si="120">DQ34/19%</f>
        <v>63.157894736842103</v>
      </c>
      <c r="DR35" s="15">
        <f t="shared" ref="DR35" si="121">DR34/19%</f>
        <v>0</v>
      </c>
    </row>
    <row r="37" spans="1:254" x14ac:dyDescent="0.35">
      <c r="B37" s="53" t="s">
        <v>556</v>
      </c>
      <c r="C37" s="54"/>
      <c r="D37" s="54"/>
      <c r="E37" s="55"/>
      <c r="F37" s="19"/>
      <c r="G37" s="19"/>
    </row>
    <row r="38" spans="1:254" x14ac:dyDescent="0.35">
      <c r="B38" s="4" t="s">
        <v>557</v>
      </c>
      <c r="C38" s="29" t="s">
        <v>560</v>
      </c>
      <c r="D38" s="3">
        <f>E38/100*19</f>
        <v>5.5</v>
      </c>
      <c r="E38" s="26">
        <f>(C35+F35+I35+L35)/4</f>
        <v>28.94736842105263</v>
      </c>
    </row>
    <row r="39" spans="1:254" x14ac:dyDescent="0.35">
      <c r="B39" s="4" t="s">
        <v>558</v>
      </c>
      <c r="C39" s="29" t="s">
        <v>560</v>
      </c>
      <c r="D39" s="3">
        <f t="shared" ref="D39:D40" si="122">E39/100*19</f>
        <v>13.5</v>
      </c>
      <c r="E39" s="26">
        <f>(D35+G35+J35+M35)/4</f>
        <v>71.05263157894737</v>
      </c>
    </row>
    <row r="40" spans="1:254" x14ac:dyDescent="0.35">
      <c r="B40" s="4" t="s">
        <v>559</v>
      </c>
      <c r="C40" s="29" t="s">
        <v>560</v>
      </c>
      <c r="D40" s="3">
        <f t="shared" si="122"/>
        <v>0</v>
      </c>
      <c r="E40" s="26">
        <f>(E35+H35+K35+N35)/4</f>
        <v>0</v>
      </c>
    </row>
    <row r="41" spans="1:254" x14ac:dyDescent="0.35">
      <c r="B41" s="4"/>
      <c r="C41" s="29"/>
      <c r="D41" s="27">
        <f>SUM(D38:D40)</f>
        <v>19</v>
      </c>
      <c r="E41" s="28">
        <f>SUM(E38:E40)</f>
        <v>100</v>
      </c>
    </row>
    <row r="42" spans="1:254" ht="15" customHeight="1" x14ac:dyDescent="0.35">
      <c r="B42" s="4"/>
      <c r="C42" s="4"/>
      <c r="D42" s="49" t="s">
        <v>21</v>
      </c>
      <c r="E42" s="50"/>
      <c r="F42" s="51" t="s">
        <v>3</v>
      </c>
      <c r="G42" s="52"/>
    </row>
    <row r="43" spans="1:254" x14ac:dyDescent="0.35">
      <c r="B43" s="4" t="s">
        <v>557</v>
      </c>
      <c r="C43" s="29" t="s">
        <v>561</v>
      </c>
      <c r="D43" s="30">
        <f>E43/100*19</f>
        <v>2.25</v>
      </c>
      <c r="E43" s="26">
        <f>(O35+R35+U35+X35)/4</f>
        <v>11.842105263157896</v>
      </c>
      <c r="F43" s="37">
        <f>G43/100*19</f>
        <v>10.25</v>
      </c>
      <c r="G43" s="26">
        <f>(AA35+AD35+AG35+AJ35)/4</f>
        <v>53.94736842105263</v>
      </c>
    </row>
    <row r="44" spans="1:254" x14ac:dyDescent="0.35">
      <c r="B44" s="4" t="s">
        <v>558</v>
      </c>
      <c r="C44" s="29" t="s">
        <v>561</v>
      </c>
      <c r="D44" s="30">
        <f t="shared" ref="D44:D45" si="123">E44/100*19</f>
        <v>13.5</v>
      </c>
      <c r="E44" s="26">
        <f>(P35+S35+V35+Y35)/4</f>
        <v>71.05263157894737</v>
      </c>
      <c r="F44" s="37">
        <f t="shared" ref="F44:F45" si="124">G44/100*19</f>
        <v>8.7499999999999982</v>
      </c>
      <c r="G44" s="26">
        <f>(AB35+AE35+AH35+AK35)/4</f>
        <v>46.052631578947363</v>
      </c>
    </row>
    <row r="45" spans="1:254" x14ac:dyDescent="0.35">
      <c r="B45" s="4" t="s">
        <v>559</v>
      </c>
      <c r="C45" s="29" t="s">
        <v>561</v>
      </c>
      <c r="D45" s="30">
        <f t="shared" si="123"/>
        <v>3.25</v>
      </c>
      <c r="E45" s="26">
        <f>(Q35+T35+W35+Z35)/4</f>
        <v>17.105263157894736</v>
      </c>
      <c r="F45" s="37">
        <f t="shared" si="124"/>
        <v>0</v>
      </c>
      <c r="G45" s="26">
        <f>(AC35+AF35+AI35+AL35)/4</f>
        <v>0</v>
      </c>
    </row>
    <row r="46" spans="1:254" x14ac:dyDescent="0.35">
      <c r="B46" s="4"/>
      <c r="C46" s="29"/>
      <c r="D46" s="28">
        <f>SUM(D43:D45)</f>
        <v>19</v>
      </c>
      <c r="E46" s="28">
        <f>SUM(E43:E45)</f>
        <v>100</v>
      </c>
      <c r="F46" s="31">
        <f>SUM(F43:F45)</f>
        <v>19</v>
      </c>
      <c r="G46" s="38">
        <f>SUM(G43:G45)</f>
        <v>100</v>
      </c>
    </row>
    <row r="47" spans="1:254" x14ac:dyDescent="0.35">
      <c r="B47" s="4" t="s">
        <v>557</v>
      </c>
      <c r="C47" s="29" t="s">
        <v>562</v>
      </c>
      <c r="D47" s="3">
        <f>E47/100*19</f>
        <v>2.75</v>
      </c>
      <c r="E47" s="26">
        <f>(AM35+AP35+AS35+AV35)/4</f>
        <v>14.473684210526317</v>
      </c>
    </row>
    <row r="48" spans="1:254" x14ac:dyDescent="0.35">
      <c r="B48" s="4" t="s">
        <v>558</v>
      </c>
      <c r="C48" s="29" t="s">
        <v>562</v>
      </c>
      <c r="D48" s="3">
        <f t="shared" ref="D48:D49" si="125">E48/100*19</f>
        <v>14.499999999999998</v>
      </c>
      <c r="E48" s="26">
        <f>(AN35+AQ35+AT35+AW35)/4</f>
        <v>76.315789473684205</v>
      </c>
    </row>
    <row r="49" spans="2:13" x14ac:dyDescent="0.35">
      <c r="B49" s="4" t="s">
        <v>559</v>
      </c>
      <c r="C49" s="29" t="s">
        <v>562</v>
      </c>
      <c r="D49" s="3">
        <f t="shared" si="125"/>
        <v>1.75</v>
      </c>
      <c r="E49" s="26">
        <f>(AO35+AR35+AU35+AX35)/4</f>
        <v>9.2105263157894726</v>
      </c>
    </row>
    <row r="50" spans="2:13" x14ac:dyDescent="0.35">
      <c r="B50" s="4"/>
      <c r="C50" s="36"/>
      <c r="D50" s="32">
        <f>SUM(D47:D49)</f>
        <v>19</v>
      </c>
      <c r="E50" s="33">
        <f>SUM(E47:E49)</f>
        <v>100</v>
      </c>
      <c r="F50" s="34"/>
    </row>
    <row r="51" spans="2:13" x14ac:dyDescent="0.35">
      <c r="B51" s="4"/>
      <c r="C51" s="29"/>
      <c r="D51" s="49" t="s">
        <v>59</v>
      </c>
      <c r="E51" s="50"/>
      <c r="F51" s="49" t="s">
        <v>43</v>
      </c>
      <c r="G51" s="50"/>
      <c r="H51" s="58" t="s">
        <v>74</v>
      </c>
      <c r="I51" s="59"/>
      <c r="J51" s="57" t="s">
        <v>86</v>
      </c>
      <c r="K51" s="57"/>
      <c r="L51" s="57" t="s">
        <v>44</v>
      </c>
      <c r="M51" s="57"/>
    </row>
    <row r="52" spans="2:13" x14ac:dyDescent="0.35">
      <c r="B52" s="4" t="s">
        <v>557</v>
      </c>
      <c r="C52" s="29" t="s">
        <v>563</v>
      </c>
      <c r="D52" s="3">
        <f>E52/100*19</f>
        <v>3.25</v>
      </c>
      <c r="E52" s="26">
        <f>(AY35+BB35+BE35+BH35)/4</f>
        <v>17.105263157894736</v>
      </c>
      <c r="F52" s="3">
        <f>G52/100*19</f>
        <v>3.0000000000000004</v>
      </c>
      <c r="G52" s="26">
        <f>(BK35+BN35+BQ35+BT35)/4</f>
        <v>15.789473684210527</v>
      </c>
      <c r="H52" s="3">
        <f>I52/100*19</f>
        <v>3.5000000000000004</v>
      </c>
      <c r="I52" s="26">
        <f>(BW35+BZ35+CC35+CF35)/4</f>
        <v>18.421052631578949</v>
      </c>
      <c r="J52" s="3">
        <f>K52/100*19</f>
        <v>1.7500000000000002</v>
      </c>
      <c r="K52" s="26">
        <f>(CI35+CL35+CO35+CR35)/4</f>
        <v>9.2105263157894743</v>
      </c>
      <c r="L52" s="3">
        <f>M52/100*19</f>
        <v>5.5</v>
      </c>
      <c r="M52" s="26">
        <f>(CU35+CX35+DA35+DD35)/4</f>
        <v>28.947368421052634</v>
      </c>
    </row>
    <row r="53" spans="2:13" x14ac:dyDescent="0.35">
      <c r="B53" s="4" t="s">
        <v>558</v>
      </c>
      <c r="C53" s="29" t="s">
        <v>563</v>
      </c>
      <c r="D53" s="3">
        <f t="shared" ref="D53:D54" si="126">E53/100*19</f>
        <v>12.499999999999998</v>
      </c>
      <c r="E53" s="26">
        <f>(AZ35+BC35+BF35+BI35)/4</f>
        <v>65.78947368421052</v>
      </c>
      <c r="F53" s="3">
        <f t="shared" ref="F53:F54" si="127">G53/100*19</f>
        <v>13.249999999999998</v>
      </c>
      <c r="G53" s="26">
        <f>(BL35+BO35+BR35+BU35)/4</f>
        <v>69.73684210526315</v>
      </c>
      <c r="H53" s="3">
        <f t="shared" ref="H53:H54" si="128">I53/100*19</f>
        <v>13.749999999999998</v>
      </c>
      <c r="I53" s="26">
        <f>(BX35+CA35+CD35+CG35)/4</f>
        <v>72.368421052631575</v>
      </c>
      <c r="J53" s="3">
        <f t="shared" ref="J53:J54" si="129">K53/100*19</f>
        <v>14.000000000000002</v>
      </c>
      <c r="K53" s="26">
        <f>(CJ35+CM35+CP35+CS35)/4</f>
        <v>73.684210526315795</v>
      </c>
      <c r="L53" s="3">
        <f t="shared" ref="L53:L54" si="130">M53/100*19</f>
        <v>11.5</v>
      </c>
      <c r="M53" s="26">
        <f>(CV35+CY35+DB35+DE35)/4</f>
        <v>60.526315789473685</v>
      </c>
    </row>
    <row r="54" spans="2:13" x14ac:dyDescent="0.35">
      <c r="B54" s="4" t="s">
        <v>559</v>
      </c>
      <c r="C54" s="29" t="s">
        <v>563</v>
      </c>
      <c r="D54" s="3">
        <f t="shared" si="126"/>
        <v>3.25</v>
      </c>
      <c r="E54" s="26">
        <f>(BA35+BD35+BG35+BJ35)/4</f>
        <v>17.105263157894736</v>
      </c>
      <c r="F54" s="3">
        <f t="shared" si="127"/>
        <v>2.75</v>
      </c>
      <c r="G54" s="26">
        <f>(BM35+BP35+BS35+BV35)/4</f>
        <v>14.473684210526317</v>
      </c>
      <c r="H54" s="3">
        <f t="shared" si="128"/>
        <v>1.7500000000000002</v>
      </c>
      <c r="I54" s="26">
        <f>(BY35+CB35+CE35+CH35)/4</f>
        <v>9.2105263157894743</v>
      </c>
      <c r="J54" s="3">
        <f t="shared" si="129"/>
        <v>3.25</v>
      </c>
      <c r="K54" s="26">
        <f>(CK35+CN35+CQ35+CT35)/4</f>
        <v>17.105263157894736</v>
      </c>
      <c r="L54" s="3">
        <f t="shared" si="130"/>
        <v>2</v>
      </c>
      <c r="M54" s="26">
        <f>(CW35+CZ35+DC35+DF35)/4</f>
        <v>10.526315789473685</v>
      </c>
    </row>
    <row r="55" spans="2:13" x14ac:dyDescent="0.35">
      <c r="B55" s="4"/>
      <c r="C55" s="29"/>
      <c r="D55" s="27">
        <f>SUM(D52:D54)</f>
        <v>19</v>
      </c>
      <c r="E55" s="27">
        <f>SUM(E52:E54)</f>
        <v>100</v>
      </c>
      <c r="F55" s="27">
        <f t="shared" ref="F55:M55" si="131">SUM(F52:F54)</f>
        <v>19</v>
      </c>
      <c r="G55" s="27">
        <f t="shared" si="131"/>
        <v>99.999999999999986</v>
      </c>
      <c r="H55" s="27">
        <f t="shared" si="131"/>
        <v>19</v>
      </c>
      <c r="I55" s="27">
        <f t="shared" si="131"/>
        <v>100</v>
      </c>
      <c r="J55" s="27">
        <f t="shared" si="131"/>
        <v>19</v>
      </c>
      <c r="K55" s="27">
        <f t="shared" si="131"/>
        <v>100.00000000000001</v>
      </c>
      <c r="L55" s="27">
        <f t="shared" si="131"/>
        <v>19</v>
      </c>
      <c r="M55" s="27">
        <f t="shared" si="131"/>
        <v>100</v>
      </c>
    </row>
    <row r="56" spans="2:13" x14ac:dyDescent="0.35">
      <c r="B56" s="4" t="s">
        <v>557</v>
      </c>
      <c r="C56" s="29" t="s">
        <v>564</v>
      </c>
      <c r="D56" s="3">
        <f>E56/100*19</f>
        <v>4.5</v>
      </c>
      <c r="E56" s="26">
        <f>(DG35+DJ35+DM35+DP35)/4</f>
        <v>23.684210526315791</v>
      </c>
    </row>
    <row r="57" spans="2:13" x14ac:dyDescent="0.35">
      <c r="B57" s="4" t="s">
        <v>558</v>
      </c>
      <c r="C57" s="29" t="s">
        <v>564</v>
      </c>
      <c r="D57" s="3">
        <f t="shared" ref="D57:D58" si="132">E57/100*19</f>
        <v>12.499999999999998</v>
      </c>
      <c r="E57" s="26">
        <f>(DH35+DK35+DN35+DQ35)/4</f>
        <v>65.78947368421052</v>
      </c>
    </row>
    <row r="58" spans="2:13" x14ac:dyDescent="0.35">
      <c r="B58" s="4" t="s">
        <v>559</v>
      </c>
      <c r="C58" s="29" t="s">
        <v>564</v>
      </c>
      <c r="D58" s="3">
        <f t="shared" si="132"/>
        <v>2</v>
      </c>
      <c r="E58" s="26">
        <f>(DI35+DL35+DO35+DR35)/4</f>
        <v>10.526315789473685</v>
      </c>
    </row>
    <row r="59" spans="2:13" x14ac:dyDescent="0.35">
      <c r="B59" s="4"/>
      <c r="C59" s="29"/>
      <c r="D59" s="27">
        <f>SUM(D56:D58)</f>
        <v>19</v>
      </c>
      <c r="E59" s="27">
        <f>SUM(E56:E58)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4:B34"/>
    <mergeCell ref="A35:B35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1:E51"/>
    <mergeCell ref="F42:G42"/>
    <mergeCell ref="B37:E37"/>
    <mergeCell ref="DP2:DQ2"/>
    <mergeCell ref="D42:E42"/>
    <mergeCell ref="J51:K51"/>
    <mergeCell ref="L51:M51"/>
    <mergeCell ref="H51:I51"/>
    <mergeCell ref="F51:G51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9"/>
  <sheetViews>
    <sheetView zoomScale="76" zoomScaleNormal="76" workbookViewId="0">
      <selection activeCell="F12" sqref="F12:H12"/>
    </sheetView>
  </sheetViews>
  <sheetFormatPr defaultRowHeight="14.5" x14ac:dyDescent="0.35"/>
  <cols>
    <col min="2" max="2" width="32.1796875" customWidth="1"/>
  </cols>
  <sheetData>
    <row r="1" spans="1:254" ht="15.5" x14ac:dyDescent="0.35">
      <c r="A1" s="5" t="s">
        <v>54</v>
      </c>
      <c r="B1" s="10" t="s">
        <v>1026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5" x14ac:dyDescent="0.35">
      <c r="A2" s="60" t="s">
        <v>1024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"/>
      <c r="P2" s="6"/>
      <c r="Q2" s="6"/>
      <c r="R2" s="6"/>
      <c r="S2" s="6"/>
      <c r="T2" s="6"/>
      <c r="U2" s="6"/>
      <c r="V2" s="6"/>
      <c r="DP2" s="56" t="s">
        <v>953</v>
      </c>
      <c r="DQ2" s="56"/>
    </row>
    <row r="3" spans="1:254" ht="15.5" x14ac:dyDescent="0.3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 x14ac:dyDescent="0.35">
      <c r="A4" s="61" t="s">
        <v>0</v>
      </c>
      <c r="B4" s="61" t="s">
        <v>1</v>
      </c>
      <c r="C4" s="62" t="s">
        <v>22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70" t="s">
        <v>2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1" t="s">
        <v>34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6" t="s">
        <v>42</v>
      </c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8"/>
      <c r="GA4" s="57" t="s">
        <v>47</v>
      </c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</row>
    <row r="5" spans="1:254" ht="13.5" customHeight="1" x14ac:dyDescent="0.35">
      <c r="A5" s="61"/>
      <c r="B5" s="61"/>
      <c r="C5" s="63" t="s">
        <v>23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 t="s">
        <v>21</v>
      </c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 t="s">
        <v>3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 t="s">
        <v>172</v>
      </c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 t="s">
        <v>173</v>
      </c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 t="s">
        <v>59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72" t="s">
        <v>43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44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65" t="s">
        <v>48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5" hidden="1" x14ac:dyDescent="0.35">
      <c r="A6" s="61"/>
      <c r="B6" s="61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61"/>
      <c r="B7" s="61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61"/>
      <c r="B8" s="61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61"/>
      <c r="B9" s="61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61"/>
      <c r="B10" s="6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61"/>
      <c r="B11" s="61"/>
      <c r="C11" s="63" t="s">
        <v>182</v>
      </c>
      <c r="D11" s="63" t="s">
        <v>5</v>
      </c>
      <c r="E11" s="63" t="s">
        <v>6</v>
      </c>
      <c r="F11" s="63" t="s">
        <v>183</v>
      </c>
      <c r="G11" s="63" t="s">
        <v>7</v>
      </c>
      <c r="H11" s="63" t="s">
        <v>8</v>
      </c>
      <c r="I11" s="63" t="s">
        <v>239</v>
      </c>
      <c r="J11" s="63" t="s">
        <v>9</v>
      </c>
      <c r="K11" s="63" t="s">
        <v>10</v>
      </c>
      <c r="L11" s="63" t="s">
        <v>184</v>
      </c>
      <c r="M11" s="63" t="s">
        <v>9</v>
      </c>
      <c r="N11" s="63" t="s">
        <v>10</v>
      </c>
      <c r="O11" s="63" t="s">
        <v>185</v>
      </c>
      <c r="P11" s="63" t="s">
        <v>11</v>
      </c>
      <c r="Q11" s="63" t="s">
        <v>4</v>
      </c>
      <c r="R11" s="63" t="s">
        <v>186</v>
      </c>
      <c r="S11" s="63" t="s">
        <v>6</v>
      </c>
      <c r="T11" s="63" t="s">
        <v>12</v>
      </c>
      <c r="U11" s="63" t="s">
        <v>187</v>
      </c>
      <c r="V11" s="63"/>
      <c r="W11" s="63"/>
      <c r="X11" s="63" t="s">
        <v>188</v>
      </c>
      <c r="Y11" s="63"/>
      <c r="Z11" s="63"/>
      <c r="AA11" s="63" t="s">
        <v>240</v>
      </c>
      <c r="AB11" s="63"/>
      <c r="AC11" s="63"/>
      <c r="AD11" s="63" t="s">
        <v>189</v>
      </c>
      <c r="AE11" s="63"/>
      <c r="AF11" s="63"/>
      <c r="AG11" s="63" t="s">
        <v>190</v>
      </c>
      <c r="AH11" s="63"/>
      <c r="AI11" s="63"/>
      <c r="AJ11" s="63" t="s">
        <v>191</v>
      </c>
      <c r="AK11" s="63"/>
      <c r="AL11" s="63"/>
      <c r="AM11" s="65" t="s">
        <v>192</v>
      </c>
      <c r="AN11" s="65"/>
      <c r="AO11" s="65"/>
      <c r="AP11" s="63" t="s">
        <v>193</v>
      </c>
      <c r="AQ11" s="63"/>
      <c r="AR11" s="63"/>
      <c r="AS11" s="63" t="s">
        <v>194</v>
      </c>
      <c r="AT11" s="63"/>
      <c r="AU11" s="63"/>
      <c r="AV11" s="63" t="s">
        <v>195</v>
      </c>
      <c r="AW11" s="63"/>
      <c r="AX11" s="63"/>
      <c r="AY11" s="63" t="s">
        <v>196</v>
      </c>
      <c r="AZ11" s="63"/>
      <c r="BA11" s="63"/>
      <c r="BB11" s="63" t="s">
        <v>197</v>
      </c>
      <c r="BC11" s="63"/>
      <c r="BD11" s="63"/>
      <c r="BE11" s="65" t="s">
        <v>241</v>
      </c>
      <c r="BF11" s="65"/>
      <c r="BG11" s="65"/>
      <c r="BH11" s="65" t="s">
        <v>198</v>
      </c>
      <c r="BI11" s="65"/>
      <c r="BJ11" s="65"/>
      <c r="BK11" s="63" t="s">
        <v>199</v>
      </c>
      <c r="BL11" s="63"/>
      <c r="BM11" s="63"/>
      <c r="BN11" s="63" t="s">
        <v>200</v>
      </c>
      <c r="BO11" s="63"/>
      <c r="BP11" s="63"/>
      <c r="BQ11" s="65" t="s">
        <v>201</v>
      </c>
      <c r="BR11" s="65"/>
      <c r="BS11" s="65"/>
      <c r="BT11" s="63" t="s">
        <v>202</v>
      </c>
      <c r="BU11" s="63"/>
      <c r="BV11" s="63"/>
      <c r="BW11" s="65" t="s">
        <v>203</v>
      </c>
      <c r="BX11" s="65"/>
      <c r="BY11" s="65"/>
      <c r="BZ11" s="65" t="s">
        <v>204</v>
      </c>
      <c r="CA11" s="65"/>
      <c r="CB11" s="65"/>
      <c r="CC11" s="65" t="s">
        <v>242</v>
      </c>
      <c r="CD11" s="65"/>
      <c r="CE11" s="65"/>
      <c r="CF11" s="65" t="s">
        <v>205</v>
      </c>
      <c r="CG11" s="65"/>
      <c r="CH11" s="65"/>
      <c r="CI11" s="65" t="s">
        <v>206</v>
      </c>
      <c r="CJ11" s="65"/>
      <c r="CK11" s="65"/>
      <c r="CL11" s="65" t="s">
        <v>207</v>
      </c>
      <c r="CM11" s="65"/>
      <c r="CN11" s="65"/>
      <c r="CO11" s="65" t="s">
        <v>208</v>
      </c>
      <c r="CP11" s="65"/>
      <c r="CQ11" s="65"/>
      <c r="CR11" s="65" t="s">
        <v>209</v>
      </c>
      <c r="CS11" s="65"/>
      <c r="CT11" s="65"/>
      <c r="CU11" s="65" t="s">
        <v>243</v>
      </c>
      <c r="CV11" s="65"/>
      <c r="CW11" s="65"/>
      <c r="CX11" s="65" t="s">
        <v>210</v>
      </c>
      <c r="CY11" s="65"/>
      <c r="CZ11" s="65"/>
      <c r="DA11" s="65" t="s">
        <v>211</v>
      </c>
      <c r="DB11" s="65"/>
      <c r="DC11" s="65"/>
      <c r="DD11" s="65" t="s">
        <v>212</v>
      </c>
      <c r="DE11" s="65"/>
      <c r="DF11" s="65"/>
      <c r="DG11" s="65" t="s">
        <v>213</v>
      </c>
      <c r="DH11" s="65"/>
      <c r="DI11" s="65"/>
      <c r="DJ11" s="65" t="s">
        <v>214</v>
      </c>
      <c r="DK11" s="65"/>
      <c r="DL11" s="65"/>
      <c r="DM11" s="65" t="s">
        <v>215</v>
      </c>
      <c r="DN11" s="65"/>
      <c r="DO11" s="65"/>
      <c r="DP11" s="65" t="s">
        <v>216</v>
      </c>
      <c r="DQ11" s="65"/>
      <c r="DR11" s="65"/>
      <c r="DS11" s="65" t="s">
        <v>217</v>
      </c>
      <c r="DT11" s="65"/>
      <c r="DU11" s="65"/>
      <c r="DV11" s="65" t="s">
        <v>218</v>
      </c>
      <c r="DW11" s="65"/>
      <c r="DX11" s="65"/>
      <c r="DY11" s="65" t="s">
        <v>244</v>
      </c>
      <c r="DZ11" s="65"/>
      <c r="EA11" s="65"/>
      <c r="EB11" s="65" t="s">
        <v>219</v>
      </c>
      <c r="EC11" s="65"/>
      <c r="ED11" s="65"/>
      <c r="EE11" s="65" t="s">
        <v>220</v>
      </c>
      <c r="EF11" s="65"/>
      <c r="EG11" s="65"/>
      <c r="EH11" s="65" t="s">
        <v>221</v>
      </c>
      <c r="EI11" s="65"/>
      <c r="EJ11" s="65"/>
      <c r="EK11" s="65" t="s">
        <v>222</v>
      </c>
      <c r="EL11" s="65"/>
      <c r="EM11" s="65"/>
      <c r="EN11" s="65" t="s">
        <v>223</v>
      </c>
      <c r="EO11" s="65"/>
      <c r="EP11" s="65"/>
      <c r="EQ11" s="65" t="s">
        <v>224</v>
      </c>
      <c r="ER11" s="65"/>
      <c r="ES11" s="65"/>
      <c r="ET11" s="65" t="s">
        <v>225</v>
      </c>
      <c r="EU11" s="65"/>
      <c r="EV11" s="65"/>
      <c r="EW11" s="65" t="s">
        <v>226</v>
      </c>
      <c r="EX11" s="65"/>
      <c r="EY11" s="65"/>
      <c r="EZ11" s="65" t="s">
        <v>227</v>
      </c>
      <c r="FA11" s="65"/>
      <c r="FB11" s="65"/>
      <c r="FC11" s="65" t="s">
        <v>245</v>
      </c>
      <c r="FD11" s="65"/>
      <c r="FE11" s="65"/>
      <c r="FF11" s="65" t="s">
        <v>228</v>
      </c>
      <c r="FG11" s="65"/>
      <c r="FH11" s="65"/>
      <c r="FI11" s="65" t="s">
        <v>229</v>
      </c>
      <c r="FJ11" s="65"/>
      <c r="FK11" s="65"/>
      <c r="FL11" s="65" t="s">
        <v>230</v>
      </c>
      <c r="FM11" s="65"/>
      <c r="FN11" s="65"/>
      <c r="FO11" s="65" t="s">
        <v>231</v>
      </c>
      <c r="FP11" s="65"/>
      <c r="FQ11" s="65"/>
      <c r="FR11" s="65" t="s">
        <v>232</v>
      </c>
      <c r="FS11" s="65"/>
      <c r="FT11" s="65"/>
      <c r="FU11" s="65" t="s">
        <v>233</v>
      </c>
      <c r="FV11" s="65"/>
      <c r="FW11" s="65"/>
      <c r="FX11" s="65" t="s">
        <v>246</v>
      </c>
      <c r="FY11" s="65"/>
      <c r="FZ11" s="65"/>
      <c r="GA11" s="65" t="s">
        <v>234</v>
      </c>
      <c r="GB11" s="65"/>
      <c r="GC11" s="65"/>
      <c r="GD11" s="65" t="s">
        <v>235</v>
      </c>
      <c r="GE11" s="65"/>
      <c r="GF11" s="65"/>
      <c r="GG11" s="65" t="s">
        <v>247</v>
      </c>
      <c r="GH11" s="65"/>
      <c r="GI11" s="65"/>
      <c r="GJ11" s="65" t="s">
        <v>236</v>
      </c>
      <c r="GK11" s="65"/>
      <c r="GL11" s="65"/>
      <c r="GM11" s="65" t="s">
        <v>237</v>
      </c>
      <c r="GN11" s="65"/>
      <c r="GO11" s="65"/>
      <c r="GP11" s="65" t="s">
        <v>238</v>
      </c>
      <c r="GQ11" s="65"/>
      <c r="GR11" s="65"/>
    </row>
    <row r="12" spans="1:254" ht="85.5" customHeight="1" x14ac:dyDescent="0.35">
      <c r="A12" s="61"/>
      <c r="B12" s="61"/>
      <c r="C12" s="64" t="s">
        <v>633</v>
      </c>
      <c r="D12" s="64"/>
      <c r="E12" s="64"/>
      <c r="F12" s="64" t="s">
        <v>636</v>
      </c>
      <c r="G12" s="64"/>
      <c r="H12" s="64"/>
      <c r="I12" s="64" t="s">
        <v>639</v>
      </c>
      <c r="J12" s="64"/>
      <c r="K12" s="64"/>
      <c r="L12" s="64" t="s">
        <v>284</v>
      </c>
      <c r="M12" s="64"/>
      <c r="N12" s="64"/>
      <c r="O12" s="64" t="s">
        <v>642</v>
      </c>
      <c r="P12" s="64"/>
      <c r="Q12" s="64"/>
      <c r="R12" s="64" t="s">
        <v>645</v>
      </c>
      <c r="S12" s="64"/>
      <c r="T12" s="64"/>
      <c r="U12" s="64" t="s">
        <v>649</v>
      </c>
      <c r="V12" s="64"/>
      <c r="W12" s="64"/>
      <c r="X12" s="64" t="s">
        <v>285</v>
      </c>
      <c r="Y12" s="64"/>
      <c r="Z12" s="64"/>
      <c r="AA12" s="64" t="s">
        <v>286</v>
      </c>
      <c r="AB12" s="64"/>
      <c r="AC12" s="64"/>
      <c r="AD12" s="64" t="s">
        <v>287</v>
      </c>
      <c r="AE12" s="64"/>
      <c r="AF12" s="64"/>
      <c r="AG12" s="64" t="s">
        <v>654</v>
      </c>
      <c r="AH12" s="64"/>
      <c r="AI12" s="64"/>
      <c r="AJ12" s="64" t="s">
        <v>288</v>
      </c>
      <c r="AK12" s="64"/>
      <c r="AL12" s="64"/>
      <c r="AM12" s="64" t="s">
        <v>289</v>
      </c>
      <c r="AN12" s="64"/>
      <c r="AO12" s="64"/>
      <c r="AP12" s="64" t="s">
        <v>290</v>
      </c>
      <c r="AQ12" s="64"/>
      <c r="AR12" s="64"/>
      <c r="AS12" s="64" t="s">
        <v>657</v>
      </c>
      <c r="AT12" s="64"/>
      <c r="AU12" s="64"/>
      <c r="AV12" s="64" t="s">
        <v>904</v>
      </c>
      <c r="AW12" s="64"/>
      <c r="AX12" s="64"/>
      <c r="AY12" s="64" t="s">
        <v>291</v>
      </c>
      <c r="AZ12" s="64"/>
      <c r="BA12" s="64"/>
      <c r="BB12" s="64" t="s">
        <v>275</v>
      </c>
      <c r="BC12" s="64"/>
      <c r="BD12" s="64"/>
      <c r="BE12" s="64" t="s">
        <v>292</v>
      </c>
      <c r="BF12" s="64"/>
      <c r="BG12" s="64"/>
      <c r="BH12" s="64" t="s">
        <v>663</v>
      </c>
      <c r="BI12" s="64"/>
      <c r="BJ12" s="64"/>
      <c r="BK12" s="64" t="s">
        <v>293</v>
      </c>
      <c r="BL12" s="64"/>
      <c r="BM12" s="64"/>
      <c r="BN12" s="64" t="s">
        <v>294</v>
      </c>
      <c r="BO12" s="64"/>
      <c r="BP12" s="64"/>
      <c r="BQ12" s="64" t="s">
        <v>295</v>
      </c>
      <c r="BR12" s="64"/>
      <c r="BS12" s="64"/>
      <c r="BT12" s="64" t="s">
        <v>296</v>
      </c>
      <c r="BU12" s="64"/>
      <c r="BV12" s="64"/>
      <c r="BW12" s="64" t="s">
        <v>670</v>
      </c>
      <c r="BX12" s="64"/>
      <c r="BY12" s="64"/>
      <c r="BZ12" s="64" t="s">
        <v>303</v>
      </c>
      <c r="CA12" s="64"/>
      <c r="CB12" s="64"/>
      <c r="CC12" s="64" t="s">
        <v>674</v>
      </c>
      <c r="CD12" s="64"/>
      <c r="CE12" s="64"/>
      <c r="CF12" s="64" t="s">
        <v>304</v>
      </c>
      <c r="CG12" s="64"/>
      <c r="CH12" s="64"/>
      <c r="CI12" s="64" t="s">
        <v>305</v>
      </c>
      <c r="CJ12" s="64"/>
      <c r="CK12" s="64"/>
      <c r="CL12" s="64" t="s">
        <v>306</v>
      </c>
      <c r="CM12" s="64"/>
      <c r="CN12" s="64"/>
      <c r="CO12" s="64" t="s">
        <v>348</v>
      </c>
      <c r="CP12" s="64"/>
      <c r="CQ12" s="64"/>
      <c r="CR12" s="64" t="s">
        <v>345</v>
      </c>
      <c r="CS12" s="64"/>
      <c r="CT12" s="64"/>
      <c r="CU12" s="64" t="s">
        <v>349</v>
      </c>
      <c r="CV12" s="64"/>
      <c r="CW12" s="64"/>
      <c r="CX12" s="64" t="s">
        <v>346</v>
      </c>
      <c r="CY12" s="64"/>
      <c r="CZ12" s="64"/>
      <c r="DA12" s="64" t="s">
        <v>347</v>
      </c>
      <c r="DB12" s="64"/>
      <c r="DC12" s="64"/>
      <c r="DD12" s="64" t="s">
        <v>686</v>
      </c>
      <c r="DE12" s="64"/>
      <c r="DF12" s="64"/>
      <c r="DG12" s="64" t="s">
        <v>689</v>
      </c>
      <c r="DH12" s="64"/>
      <c r="DI12" s="64"/>
      <c r="DJ12" s="64" t="s">
        <v>350</v>
      </c>
      <c r="DK12" s="64"/>
      <c r="DL12" s="64"/>
      <c r="DM12" s="64" t="s">
        <v>693</v>
      </c>
      <c r="DN12" s="64"/>
      <c r="DO12" s="64"/>
      <c r="DP12" s="64" t="s">
        <v>351</v>
      </c>
      <c r="DQ12" s="64"/>
      <c r="DR12" s="64"/>
      <c r="DS12" s="64" t="s">
        <v>352</v>
      </c>
      <c r="DT12" s="64"/>
      <c r="DU12" s="64"/>
      <c r="DV12" s="64" t="s">
        <v>701</v>
      </c>
      <c r="DW12" s="64"/>
      <c r="DX12" s="64"/>
      <c r="DY12" s="64" t="s">
        <v>353</v>
      </c>
      <c r="DZ12" s="64"/>
      <c r="EA12" s="64"/>
      <c r="EB12" s="64" t="s">
        <v>354</v>
      </c>
      <c r="EC12" s="64"/>
      <c r="ED12" s="64"/>
      <c r="EE12" s="64" t="s">
        <v>355</v>
      </c>
      <c r="EF12" s="64"/>
      <c r="EG12" s="64"/>
      <c r="EH12" s="64" t="s">
        <v>356</v>
      </c>
      <c r="EI12" s="64"/>
      <c r="EJ12" s="64"/>
      <c r="EK12" s="75" t="s">
        <v>357</v>
      </c>
      <c r="EL12" s="75"/>
      <c r="EM12" s="75"/>
      <c r="EN12" s="64" t="s">
        <v>712</v>
      </c>
      <c r="EO12" s="64"/>
      <c r="EP12" s="64"/>
      <c r="EQ12" s="64" t="s">
        <v>358</v>
      </c>
      <c r="ER12" s="64"/>
      <c r="ES12" s="64"/>
      <c r="ET12" s="64" t="s">
        <v>359</v>
      </c>
      <c r="EU12" s="64"/>
      <c r="EV12" s="64"/>
      <c r="EW12" s="64" t="s">
        <v>718</v>
      </c>
      <c r="EX12" s="64"/>
      <c r="EY12" s="64"/>
      <c r="EZ12" s="64" t="s">
        <v>361</v>
      </c>
      <c r="FA12" s="64"/>
      <c r="FB12" s="64"/>
      <c r="FC12" s="64" t="s">
        <v>362</v>
      </c>
      <c r="FD12" s="64"/>
      <c r="FE12" s="64"/>
      <c r="FF12" s="64" t="s">
        <v>360</v>
      </c>
      <c r="FG12" s="64"/>
      <c r="FH12" s="64"/>
      <c r="FI12" s="64" t="s">
        <v>723</v>
      </c>
      <c r="FJ12" s="64"/>
      <c r="FK12" s="64"/>
      <c r="FL12" s="64" t="s">
        <v>363</v>
      </c>
      <c r="FM12" s="64"/>
      <c r="FN12" s="64"/>
      <c r="FO12" s="64" t="s">
        <v>727</v>
      </c>
      <c r="FP12" s="64"/>
      <c r="FQ12" s="64"/>
      <c r="FR12" s="64" t="s">
        <v>365</v>
      </c>
      <c r="FS12" s="64"/>
      <c r="FT12" s="64"/>
      <c r="FU12" s="75" t="s">
        <v>907</v>
      </c>
      <c r="FV12" s="75"/>
      <c r="FW12" s="75"/>
      <c r="FX12" s="64" t="s">
        <v>908</v>
      </c>
      <c r="FY12" s="64"/>
      <c r="FZ12" s="64"/>
      <c r="GA12" s="64" t="s">
        <v>369</v>
      </c>
      <c r="GB12" s="64"/>
      <c r="GC12" s="64"/>
      <c r="GD12" s="64" t="s">
        <v>733</v>
      </c>
      <c r="GE12" s="64"/>
      <c r="GF12" s="64"/>
      <c r="GG12" s="64" t="s">
        <v>372</v>
      </c>
      <c r="GH12" s="64"/>
      <c r="GI12" s="64"/>
      <c r="GJ12" s="64" t="s">
        <v>739</v>
      </c>
      <c r="GK12" s="64"/>
      <c r="GL12" s="64"/>
      <c r="GM12" s="64" t="s">
        <v>743</v>
      </c>
      <c r="GN12" s="64"/>
      <c r="GO12" s="64"/>
      <c r="GP12" s="64" t="s">
        <v>909</v>
      </c>
      <c r="GQ12" s="64"/>
      <c r="GR12" s="64"/>
    </row>
    <row r="13" spans="1:254" ht="93.75" customHeight="1" x14ac:dyDescent="0.35">
      <c r="A13" s="61"/>
      <c r="B13" s="61"/>
      <c r="C13" s="42" t="s">
        <v>634</v>
      </c>
      <c r="D13" s="42" t="s">
        <v>635</v>
      </c>
      <c r="E13" s="42" t="s">
        <v>18</v>
      </c>
      <c r="F13" s="42" t="s">
        <v>248</v>
      </c>
      <c r="G13" s="42" t="s">
        <v>637</v>
      </c>
      <c r="H13" s="42" t="s">
        <v>638</v>
      </c>
      <c r="I13" s="42" t="s">
        <v>174</v>
      </c>
      <c r="J13" s="42" t="s">
        <v>640</v>
      </c>
      <c r="K13" s="42" t="s">
        <v>641</v>
      </c>
      <c r="L13" s="42" t="s">
        <v>249</v>
      </c>
      <c r="M13" s="42" t="s">
        <v>250</v>
      </c>
      <c r="N13" s="42" t="s">
        <v>251</v>
      </c>
      <c r="O13" s="42" t="s">
        <v>643</v>
      </c>
      <c r="P13" s="42" t="s">
        <v>643</v>
      </c>
      <c r="Q13" s="42" t="s">
        <v>644</v>
      </c>
      <c r="R13" s="42" t="s">
        <v>646</v>
      </c>
      <c r="S13" s="42" t="s">
        <v>647</v>
      </c>
      <c r="T13" s="42" t="s">
        <v>648</v>
      </c>
      <c r="U13" s="42" t="s">
        <v>650</v>
      </c>
      <c r="V13" s="42" t="s">
        <v>651</v>
      </c>
      <c r="W13" s="42" t="s">
        <v>652</v>
      </c>
      <c r="X13" s="42" t="s">
        <v>97</v>
      </c>
      <c r="Y13" s="42" t="s">
        <v>107</v>
      </c>
      <c r="Z13" s="42" t="s">
        <v>109</v>
      </c>
      <c r="AA13" s="42" t="s">
        <v>252</v>
      </c>
      <c r="AB13" s="42" t="s">
        <v>253</v>
      </c>
      <c r="AC13" s="42" t="s">
        <v>254</v>
      </c>
      <c r="AD13" s="42" t="s">
        <v>255</v>
      </c>
      <c r="AE13" s="42" t="s">
        <v>256</v>
      </c>
      <c r="AF13" s="42" t="s">
        <v>653</v>
      </c>
      <c r="AG13" s="42" t="s">
        <v>261</v>
      </c>
      <c r="AH13" s="42" t="s">
        <v>262</v>
      </c>
      <c r="AI13" s="42" t="s">
        <v>655</v>
      </c>
      <c r="AJ13" s="42" t="s">
        <v>113</v>
      </c>
      <c r="AK13" s="42" t="s">
        <v>656</v>
      </c>
      <c r="AL13" s="42" t="s">
        <v>264</v>
      </c>
      <c r="AM13" s="42" t="s">
        <v>265</v>
      </c>
      <c r="AN13" s="42" t="s">
        <v>266</v>
      </c>
      <c r="AO13" s="42" t="s">
        <v>267</v>
      </c>
      <c r="AP13" s="42" t="s">
        <v>140</v>
      </c>
      <c r="AQ13" s="42" t="s">
        <v>574</v>
      </c>
      <c r="AR13" s="42" t="s">
        <v>141</v>
      </c>
      <c r="AS13" s="42" t="s">
        <v>658</v>
      </c>
      <c r="AT13" s="42" t="s">
        <v>659</v>
      </c>
      <c r="AU13" s="42" t="s">
        <v>33</v>
      </c>
      <c r="AV13" s="42" t="s">
        <v>271</v>
      </c>
      <c r="AW13" s="42" t="s">
        <v>272</v>
      </c>
      <c r="AX13" s="42" t="s">
        <v>273</v>
      </c>
      <c r="AY13" s="42" t="s">
        <v>274</v>
      </c>
      <c r="AZ13" s="42" t="s">
        <v>660</v>
      </c>
      <c r="BA13" s="42" t="s">
        <v>93</v>
      </c>
      <c r="BB13" s="42" t="s">
        <v>661</v>
      </c>
      <c r="BC13" s="42" t="s">
        <v>276</v>
      </c>
      <c r="BD13" s="42" t="s">
        <v>662</v>
      </c>
      <c r="BE13" s="42" t="s">
        <v>31</v>
      </c>
      <c r="BF13" s="42" t="s">
        <v>277</v>
      </c>
      <c r="BG13" s="42" t="s">
        <v>104</v>
      </c>
      <c r="BH13" s="42" t="s">
        <v>664</v>
      </c>
      <c r="BI13" s="42" t="s">
        <v>665</v>
      </c>
      <c r="BJ13" s="42" t="s">
        <v>666</v>
      </c>
      <c r="BK13" s="42" t="s">
        <v>176</v>
      </c>
      <c r="BL13" s="42" t="s">
        <v>268</v>
      </c>
      <c r="BM13" s="42" t="s">
        <v>269</v>
      </c>
      <c r="BN13" s="42" t="s">
        <v>175</v>
      </c>
      <c r="BO13" s="42" t="s">
        <v>26</v>
      </c>
      <c r="BP13" s="42" t="s">
        <v>667</v>
      </c>
      <c r="BQ13" s="42" t="s">
        <v>27</v>
      </c>
      <c r="BR13" s="42" t="s">
        <v>668</v>
      </c>
      <c r="BS13" s="42" t="s">
        <v>669</v>
      </c>
      <c r="BT13" s="42" t="s">
        <v>281</v>
      </c>
      <c r="BU13" s="42" t="s">
        <v>282</v>
      </c>
      <c r="BV13" s="42" t="s">
        <v>283</v>
      </c>
      <c r="BW13" s="42" t="s">
        <v>671</v>
      </c>
      <c r="BX13" s="42" t="s">
        <v>672</v>
      </c>
      <c r="BY13" s="42" t="s">
        <v>673</v>
      </c>
      <c r="BZ13" s="42" t="s">
        <v>116</v>
      </c>
      <c r="CA13" s="42" t="s">
        <v>117</v>
      </c>
      <c r="CB13" s="42" t="s">
        <v>297</v>
      </c>
      <c r="CC13" s="42" t="s">
        <v>675</v>
      </c>
      <c r="CD13" s="42" t="s">
        <v>676</v>
      </c>
      <c r="CE13" s="42" t="s">
        <v>677</v>
      </c>
      <c r="CF13" s="42" t="s">
        <v>678</v>
      </c>
      <c r="CG13" s="42" t="s">
        <v>679</v>
      </c>
      <c r="CH13" s="42" t="s">
        <v>680</v>
      </c>
      <c r="CI13" s="42" t="s">
        <v>298</v>
      </c>
      <c r="CJ13" s="42" t="s">
        <v>299</v>
      </c>
      <c r="CK13" s="42" t="s">
        <v>300</v>
      </c>
      <c r="CL13" s="42" t="s">
        <v>301</v>
      </c>
      <c r="CM13" s="42" t="s">
        <v>302</v>
      </c>
      <c r="CN13" s="42" t="s">
        <v>681</v>
      </c>
      <c r="CO13" s="42" t="s">
        <v>682</v>
      </c>
      <c r="CP13" s="42" t="s">
        <v>683</v>
      </c>
      <c r="CQ13" s="42" t="s">
        <v>684</v>
      </c>
      <c r="CR13" s="42" t="s">
        <v>129</v>
      </c>
      <c r="CS13" s="42" t="s">
        <v>685</v>
      </c>
      <c r="CT13" s="42" t="s">
        <v>130</v>
      </c>
      <c r="CU13" s="42" t="s">
        <v>313</v>
      </c>
      <c r="CV13" s="42" t="s">
        <v>314</v>
      </c>
      <c r="CW13" s="42" t="s">
        <v>315</v>
      </c>
      <c r="CX13" s="42" t="s">
        <v>307</v>
      </c>
      <c r="CY13" s="42" t="s">
        <v>308</v>
      </c>
      <c r="CZ13" s="42" t="s">
        <v>309</v>
      </c>
      <c r="DA13" s="42" t="s">
        <v>310</v>
      </c>
      <c r="DB13" s="42" t="s">
        <v>311</v>
      </c>
      <c r="DC13" s="42" t="s">
        <v>312</v>
      </c>
      <c r="DD13" s="42" t="s">
        <v>316</v>
      </c>
      <c r="DE13" s="42" t="s">
        <v>687</v>
      </c>
      <c r="DF13" s="42" t="s">
        <v>688</v>
      </c>
      <c r="DG13" s="42" t="s">
        <v>320</v>
      </c>
      <c r="DH13" s="42" t="s">
        <v>321</v>
      </c>
      <c r="DI13" s="42" t="s">
        <v>690</v>
      </c>
      <c r="DJ13" s="42" t="s">
        <v>691</v>
      </c>
      <c r="DK13" s="42" t="s">
        <v>317</v>
      </c>
      <c r="DL13" s="42" t="s">
        <v>692</v>
      </c>
      <c r="DM13" s="42" t="s">
        <v>318</v>
      </c>
      <c r="DN13" s="42" t="s">
        <v>694</v>
      </c>
      <c r="DO13" s="42" t="s">
        <v>695</v>
      </c>
      <c r="DP13" s="42" t="s">
        <v>319</v>
      </c>
      <c r="DQ13" s="42" t="s">
        <v>696</v>
      </c>
      <c r="DR13" s="42" t="s">
        <v>697</v>
      </c>
      <c r="DS13" s="42" t="s">
        <v>698</v>
      </c>
      <c r="DT13" s="42" t="s">
        <v>699</v>
      </c>
      <c r="DU13" s="42" t="s">
        <v>700</v>
      </c>
      <c r="DV13" s="42" t="s">
        <v>702</v>
      </c>
      <c r="DW13" s="42" t="s">
        <v>703</v>
      </c>
      <c r="DX13" s="42" t="s">
        <v>905</v>
      </c>
      <c r="DY13" s="42" t="s">
        <v>704</v>
      </c>
      <c r="DZ13" s="42" t="s">
        <v>906</v>
      </c>
      <c r="EA13" s="42" t="s">
        <v>705</v>
      </c>
      <c r="EB13" s="42" t="s">
        <v>323</v>
      </c>
      <c r="EC13" s="42" t="s">
        <v>324</v>
      </c>
      <c r="ED13" s="42" t="s">
        <v>706</v>
      </c>
      <c r="EE13" s="42" t="s">
        <v>180</v>
      </c>
      <c r="EF13" s="42" t="s">
        <v>325</v>
      </c>
      <c r="EG13" s="42" t="s">
        <v>707</v>
      </c>
      <c r="EH13" s="42" t="s">
        <v>326</v>
      </c>
      <c r="EI13" s="42" t="s">
        <v>327</v>
      </c>
      <c r="EJ13" s="42" t="s">
        <v>708</v>
      </c>
      <c r="EK13" s="42" t="s">
        <v>709</v>
      </c>
      <c r="EL13" s="42" t="s">
        <v>710</v>
      </c>
      <c r="EM13" s="42" t="s">
        <v>711</v>
      </c>
      <c r="EN13" s="42" t="s">
        <v>328</v>
      </c>
      <c r="EO13" s="42" t="s">
        <v>329</v>
      </c>
      <c r="EP13" s="42" t="s">
        <v>713</v>
      </c>
      <c r="EQ13" s="42" t="s">
        <v>330</v>
      </c>
      <c r="ER13" s="42" t="s">
        <v>331</v>
      </c>
      <c r="ES13" s="42" t="s">
        <v>714</v>
      </c>
      <c r="ET13" s="42" t="s">
        <v>715</v>
      </c>
      <c r="EU13" s="42" t="s">
        <v>716</v>
      </c>
      <c r="EV13" s="42" t="s">
        <v>717</v>
      </c>
      <c r="EW13" s="42" t="s">
        <v>719</v>
      </c>
      <c r="EX13" s="42" t="s">
        <v>720</v>
      </c>
      <c r="EY13" s="42" t="s">
        <v>721</v>
      </c>
      <c r="EZ13" s="42" t="s">
        <v>140</v>
      </c>
      <c r="FA13" s="42" t="s">
        <v>148</v>
      </c>
      <c r="FB13" s="42" t="s">
        <v>141</v>
      </c>
      <c r="FC13" s="42" t="s">
        <v>335</v>
      </c>
      <c r="FD13" s="42" t="s">
        <v>336</v>
      </c>
      <c r="FE13" s="42" t="s">
        <v>722</v>
      </c>
      <c r="FF13" s="42" t="s">
        <v>332</v>
      </c>
      <c r="FG13" s="42" t="s">
        <v>333</v>
      </c>
      <c r="FH13" s="42" t="s">
        <v>334</v>
      </c>
      <c r="FI13" s="42" t="s">
        <v>724</v>
      </c>
      <c r="FJ13" s="42" t="s">
        <v>725</v>
      </c>
      <c r="FK13" s="42" t="s">
        <v>726</v>
      </c>
      <c r="FL13" s="42" t="s">
        <v>337</v>
      </c>
      <c r="FM13" s="42" t="s">
        <v>338</v>
      </c>
      <c r="FN13" s="42" t="s">
        <v>339</v>
      </c>
      <c r="FO13" s="42" t="s">
        <v>728</v>
      </c>
      <c r="FP13" s="42" t="s">
        <v>729</v>
      </c>
      <c r="FQ13" s="42" t="s">
        <v>730</v>
      </c>
      <c r="FR13" s="42"/>
      <c r="FS13" s="42" t="s">
        <v>340</v>
      </c>
      <c r="FT13" s="42" t="s">
        <v>341</v>
      </c>
      <c r="FU13" s="42" t="s">
        <v>342</v>
      </c>
      <c r="FV13" s="42" t="s">
        <v>179</v>
      </c>
      <c r="FW13" s="42" t="s">
        <v>343</v>
      </c>
      <c r="FX13" s="42" t="s">
        <v>344</v>
      </c>
      <c r="FY13" s="42" t="s">
        <v>731</v>
      </c>
      <c r="FZ13" s="42" t="s">
        <v>732</v>
      </c>
      <c r="GA13" s="42" t="s">
        <v>366</v>
      </c>
      <c r="GB13" s="42" t="s">
        <v>367</v>
      </c>
      <c r="GC13" s="42" t="s">
        <v>368</v>
      </c>
      <c r="GD13" s="42" t="s">
        <v>734</v>
      </c>
      <c r="GE13" s="42" t="s">
        <v>735</v>
      </c>
      <c r="GF13" s="42" t="s">
        <v>736</v>
      </c>
      <c r="GG13" s="42" t="s">
        <v>373</v>
      </c>
      <c r="GH13" s="42" t="s">
        <v>737</v>
      </c>
      <c r="GI13" s="42" t="s">
        <v>738</v>
      </c>
      <c r="GJ13" s="42" t="s">
        <v>740</v>
      </c>
      <c r="GK13" s="42" t="s">
        <v>741</v>
      </c>
      <c r="GL13" s="42" t="s">
        <v>742</v>
      </c>
      <c r="GM13" s="42" t="s">
        <v>374</v>
      </c>
      <c r="GN13" s="42" t="s">
        <v>375</v>
      </c>
      <c r="GO13" s="42" t="s">
        <v>376</v>
      </c>
      <c r="GP13" s="42" t="s">
        <v>744</v>
      </c>
      <c r="GQ13" s="42" t="s">
        <v>745</v>
      </c>
      <c r="GR13" s="42" t="s">
        <v>746</v>
      </c>
    </row>
    <row r="14" spans="1:254" ht="15.5" x14ac:dyDescent="0.35">
      <c r="A14" s="14">
        <v>1</v>
      </c>
      <c r="B14" s="44" t="s">
        <v>994</v>
      </c>
      <c r="C14" s="45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/>
      <c r="AW14" s="4">
        <v>1</v>
      </c>
      <c r="AX14" s="4"/>
      <c r="AY14" s="4"/>
      <c r="AZ14" s="4">
        <v>1</v>
      </c>
      <c r="BA14" s="4"/>
      <c r="BB14" s="4">
        <v>1</v>
      </c>
      <c r="BC14" s="4"/>
      <c r="BD14" s="4"/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/>
      <c r="BR14" s="4">
        <v>1</v>
      </c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>
        <v>1</v>
      </c>
      <c r="CS14" s="4"/>
      <c r="CT14" s="4"/>
      <c r="CU14" s="4"/>
      <c r="CV14" s="4">
        <v>1</v>
      </c>
      <c r="CW14" s="4"/>
      <c r="CX14" s="4">
        <v>1</v>
      </c>
      <c r="CY14" s="4"/>
      <c r="CZ14" s="4"/>
      <c r="DA14" s="4">
        <v>1</v>
      </c>
      <c r="DB14" s="4"/>
      <c r="DC14" s="4"/>
      <c r="DD14" s="4"/>
      <c r="DE14" s="4">
        <v>1</v>
      </c>
      <c r="DF14" s="4"/>
      <c r="DG14" s="4">
        <v>1</v>
      </c>
      <c r="DH14" s="4"/>
      <c r="DI14" s="4"/>
      <c r="DJ14" s="4">
        <v>1</v>
      </c>
      <c r="DK14" s="4"/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/>
      <c r="EI14" s="4">
        <v>1</v>
      </c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4"/>
      <c r="FM14" s="4">
        <v>1</v>
      </c>
      <c r="FN14" s="4"/>
      <c r="FO14" s="4"/>
      <c r="FP14" s="4">
        <v>1</v>
      </c>
      <c r="FQ14" s="4"/>
      <c r="FR14" s="4">
        <v>1</v>
      </c>
      <c r="FS14" s="4"/>
      <c r="FT14" s="4"/>
      <c r="FU14" s="4"/>
      <c r="FV14" s="4">
        <v>1</v>
      </c>
      <c r="FW14" s="4"/>
      <c r="FX14" s="4"/>
      <c r="FY14" s="4">
        <v>1</v>
      </c>
      <c r="FZ14" s="4"/>
      <c r="GA14" s="4">
        <v>1</v>
      </c>
      <c r="GB14" s="4"/>
      <c r="GC14" s="4"/>
      <c r="GD14" s="4">
        <v>1</v>
      </c>
      <c r="GE14" s="4"/>
      <c r="GF14" s="4"/>
      <c r="GG14" s="4"/>
      <c r="GH14" s="4">
        <v>1</v>
      </c>
      <c r="GI14" s="4"/>
      <c r="GJ14" s="4">
        <v>1</v>
      </c>
      <c r="GK14" s="4"/>
      <c r="GL14" s="4"/>
      <c r="GM14" s="4"/>
      <c r="GN14" s="4">
        <v>1</v>
      </c>
      <c r="GO14" s="4"/>
      <c r="GP14" s="4">
        <v>1</v>
      </c>
      <c r="GQ14" s="4"/>
      <c r="GR14" s="4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5" x14ac:dyDescent="0.35">
      <c r="A15" s="2">
        <v>2</v>
      </c>
      <c r="B15" s="44" t="s">
        <v>995</v>
      </c>
      <c r="C15" s="45"/>
      <c r="D15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/>
      <c r="AR15" s="4">
        <v>1</v>
      </c>
      <c r="AS15" s="4"/>
      <c r="AT15" s="4">
        <v>1</v>
      </c>
      <c r="AU15" s="4"/>
      <c r="AV15" s="4"/>
      <c r="AW15" s="4">
        <v>1</v>
      </c>
      <c r="AX15" s="4"/>
      <c r="AY15" s="4"/>
      <c r="AZ15" s="4"/>
      <c r="BA15" s="4">
        <v>1</v>
      </c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/>
      <c r="BS15" s="4">
        <v>1</v>
      </c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/>
      <c r="CQ15" s="4">
        <v>1</v>
      </c>
      <c r="CR15" s="4">
        <v>1</v>
      </c>
      <c r="CS15" s="4"/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/>
      <c r="FZ15" s="4">
        <v>1</v>
      </c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5" x14ac:dyDescent="0.35">
      <c r="A16" s="2">
        <v>3</v>
      </c>
      <c r="B16" s="44" t="s">
        <v>996</v>
      </c>
      <c r="C16" s="45"/>
      <c r="D16" s="4"/>
      <c r="E16" s="4">
        <v>1</v>
      </c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>
        <v>1</v>
      </c>
      <c r="Y16" s="4"/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/>
      <c r="AI16" s="4">
        <v>1</v>
      </c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/>
      <c r="BA16" s="4">
        <v>1</v>
      </c>
      <c r="BB16" s="4"/>
      <c r="BC16" s="4">
        <v>1</v>
      </c>
      <c r="BD16" s="4"/>
      <c r="BE16" s="4"/>
      <c r="BF16" s="4"/>
      <c r="BG16" s="4">
        <v>1</v>
      </c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/>
      <c r="BV16" s="4">
        <v>1</v>
      </c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S16" s="4"/>
      <c r="DT16" s="4">
        <v>1</v>
      </c>
      <c r="DU16" s="4"/>
      <c r="DV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/>
      <c r="FZ16" s="4">
        <v>1</v>
      </c>
      <c r="GA16" s="4"/>
      <c r="GB16" s="4">
        <v>1</v>
      </c>
      <c r="GC16" s="4"/>
      <c r="GD16" s="4"/>
      <c r="GE16" s="4">
        <v>1</v>
      </c>
      <c r="GF16" s="4"/>
      <c r="GG16" s="4">
        <v>1</v>
      </c>
      <c r="GH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5" x14ac:dyDescent="0.35">
      <c r="A17" s="2">
        <v>4</v>
      </c>
      <c r="B17" s="44" t="s">
        <v>997</v>
      </c>
      <c r="C17" s="45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/>
      <c r="W17" s="4">
        <v>1</v>
      </c>
      <c r="X17" s="4">
        <v>1</v>
      </c>
      <c r="Y17" s="4"/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/>
      <c r="AL17" s="4">
        <v>1</v>
      </c>
      <c r="AM17" s="4"/>
      <c r="AN17" s="4">
        <v>1</v>
      </c>
      <c r="AO17" s="4"/>
      <c r="AP17" s="4">
        <v>1</v>
      </c>
      <c r="AQ17" s="4"/>
      <c r="AR17" s="4"/>
      <c r="AS17" s="4"/>
      <c r="AT17" s="4"/>
      <c r="AU17" s="4">
        <v>1</v>
      </c>
      <c r="AV17" s="4"/>
      <c r="AW17" s="4"/>
      <c r="AX17" s="4">
        <v>1</v>
      </c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/>
      <c r="BP17" s="4">
        <v>1</v>
      </c>
      <c r="BQ17" s="4"/>
      <c r="BR17" s="4">
        <v>1</v>
      </c>
      <c r="BS17" s="4"/>
      <c r="BT17" s="4">
        <v>1</v>
      </c>
      <c r="BU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>
        <v>1</v>
      </c>
      <c r="EC17" s="4"/>
      <c r="EE17" s="4"/>
      <c r="EF17" s="4">
        <v>1</v>
      </c>
      <c r="EG17" s="4"/>
      <c r="EH17" s="4">
        <v>1</v>
      </c>
      <c r="EI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>
        <v>1</v>
      </c>
      <c r="FD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/>
      <c r="GD17" s="4">
        <v>1</v>
      </c>
      <c r="GE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5" x14ac:dyDescent="0.35">
      <c r="A18" s="2">
        <v>5</v>
      </c>
      <c r="B18" s="44" t="s">
        <v>998</v>
      </c>
      <c r="C18" s="45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/>
      <c r="AC18" s="4">
        <v>1</v>
      </c>
      <c r="AD18" s="4"/>
      <c r="AE18" s="4">
        <v>1</v>
      </c>
      <c r="AF18" s="4"/>
      <c r="AG18" s="4"/>
      <c r="AH18" s="4">
        <v>1</v>
      </c>
      <c r="AI18" s="4"/>
      <c r="AJ18" s="4"/>
      <c r="AK18" s="4"/>
      <c r="AL18" s="4">
        <v>1</v>
      </c>
      <c r="AM18" s="4">
        <v>1</v>
      </c>
      <c r="AN18" s="4"/>
      <c r="AO18" s="4"/>
      <c r="AP18" s="4">
        <v>1</v>
      </c>
      <c r="AQ18" s="4"/>
      <c r="AR18" s="4"/>
      <c r="AS18" s="4"/>
      <c r="AT18" s="4"/>
      <c r="AU18" s="4">
        <v>1</v>
      </c>
      <c r="AV18" s="4"/>
      <c r="AW18" s="4">
        <v>1</v>
      </c>
      <c r="AX18" s="4"/>
      <c r="AY18" s="4"/>
      <c r="AZ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/>
      <c r="BV18" s="4">
        <v>1</v>
      </c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>
        <v>1</v>
      </c>
      <c r="DH18" s="4"/>
      <c r="DJ18" s="4">
        <v>1</v>
      </c>
      <c r="DK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N18" s="4">
        <v>1</v>
      </c>
      <c r="EO18" s="4"/>
      <c r="EP18" s="4"/>
      <c r="EQ18" s="4">
        <v>1</v>
      </c>
      <c r="ER18" s="4"/>
      <c r="ET18" s="4">
        <v>1</v>
      </c>
      <c r="EU18" s="4"/>
      <c r="EW18" s="4"/>
      <c r="EX18" s="4">
        <v>1</v>
      </c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I18" s="4"/>
      <c r="FJ18" s="4">
        <v>1</v>
      </c>
      <c r="FK18" s="4"/>
      <c r="FL18" s="4"/>
      <c r="FM18" s="4"/>
      <c r="FN18" s="4">
        <v>1</v>
      </c>
      <c r="FO18" s="4"/>
      <c r="FP18" s="4">
        <v>1</v>
      </c>
      <c r="FR18" s="4"/>
      <c r="FS18" s="4">
        <v>1</v>
      </c>
      <c r="FT18" s="4"/>
      <c r="FU18" s="4"/>
      <c r="FV18" s="4">
        <v>1</v>
      </c>
      <c r="FW18" s="4"/>
      <c r="FX18" s="4"/>
      <c r="FY18" s="4"/>
      <c r="FZ18" s="4">
        <v>1</v>
      </c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M18" s="4"/>
      <c r="GN18" s="4">
        <v>1</v>
      </c>
      <c r="GO18" s="4"/>
      <c r="GP18" s="4"/>
      <c r="GQ18" s="4">
        <v>1</v>
      </c>
      <c r="GR18" s="4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5" x14ac:dyDescent="0.35">
      <c r="A19" s="2">
        <v>6</v>
      </c>
      <c r="B19" s="44" t="s">
        <v>999</v>
      </c>
      <c r="C19" s="45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/>
      <c r="N19" s="4">
        <v>1</v>
      </c>
      <c r="O19" s="4"/>
      <c r="P19" s="4">
        <v>1</v>
      </c>
      <c r="Q19" s="4"/>
      <c r="R19" s="4"/>
      <c r="S19" s="4">
        <v>1</v>
      </c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/>
      <c r="AI19" s="4">
        <v>1</v>
      </c>
      <c r="AJ19" s="4"/>
      <c r="AK19" s="4"/>
      <c r="AL19" s="4">
        <v>1</v>
      </c>
      <c r="AM19" s="4">
        <v>1</v>
      </c>
      <c r="AN19" s="4"/>
      <c r="AO19" s="4"/>
      <c r="AP19" s="4"/>
      <c r="AQ19" s="4"/>
      <c r="AR19" s="4">
        <v>1</v>
      </c>
      <c r="AS19" s="4"/>
      <c r="AT19" s="4">
        <v>1</v>
      </c>
      <c r="AU19" s="4"/>
      <c r="AV19" s="4"/>
      <c r="AW19" s="4"/>
      <c r="AX19" s="4">
        <v>1</v>
      </c>
      <c r="AY19" s="4"/>
      <c r="AZ19" s="4"/>
      <c r="BA19" s="4">
        <v>1</v>
      </c>
      <c r="BB19" s="4"/>
      <c r="BC19" s="4">
        <v>1</v>
      </c>
      <c r="BE19" s="4"/>
      <c r="BF19" s="4">
        <v>1</v>
      </c>
      <c r="BG19" s="4"/>
      <c r="BH19" s="4"/>
      <c r="BI19" s="4">
        <v>1</v>
      </c>
      <c r="BJ19" s="4"/>
      <c r="BK19" s="4">
        <v>1</v>
      </c>
      <c r="BL19" s="4"/>
      <c r="BN19" s="4"/>
      <c r="BO19" s="4"/>
      <c r="BP19" s="4">
        <v>1</v>
      </c>
      <c r="BQ19" s="4"/>
      <c r="BR19" s="4"/>
      <c r="BS19" s="4">
        <v>1</v>
      </c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>
        <v>1</v>
      </c>
      <c r="CM19" s="4"/>
      <c r="CN19" s="4"/>
      <c r="CO19" s="4"/>
      <c r="CP19" s="4"/>
      <c r="CQ19" s="4">
        <v>1</v>
      </c>
      <c r="CR19" s="4"/>
      <c r="CS19" s="4">
        <v>1</v>
      </c>
      <c r="CT19" s="4"/>
      <c r="CU19" s="4"/>
      <c r="CV19" s="4"/>
      <c r="CW19" s="4">
        <v>1</v>
      </c>
      <c r="CX19" s="4">
        <v>1</v>
      </c>
      <c r="CY19" s="4"/>
      <c r="DA19" s="4"/>
      <c r="DB19" s="4">
        <v>1</v>
      </c>
      <c r="DC19" s="4"/>
      <c r="DD19" s="4"/>
      <c r="DE19" s="4">
        <v>1</v>
      </c>
      <c r="DF19" s="4"/>
      <c r="DG19" s="4"/>
      <c r="DI19" s="4">
        <v>1</v>
      </c>
      <c r="DJ19" s="4"/>
      <c r="DK19" s="4">
        <v>1</v>
      </c>
      <c r="DL19" s="4"/>
      <c r="DM19" s="4">
        <v>1</v>
      </c>
      <c r="DN19" s="4"/>
      <c r="DP19" s="4"/>
      <c r="DQ19" s="4">
        <v>1</v>
      </c>
      <c r="DR19" s="4"/>
      <c r="DS19" s="4"/>
      <c r="DT19" s="4">
        <v>1</v>
      </c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>
        <v>1</v>
      </c>
      <c r="EF19" s="4"/>
      <c r="EH19" s="4"/>
      <c r="EI19" s="4">
        <v>1</v>
      </c>
      <c r="EJ19" s="4"/>
      <c r="EK19" s="4"/>
      <c r="EL19" s="4">
        <v>1</v>
      </c>
      <c r="EM19" s="4"/>
      <c r="EN19" s="4">
        <v>1</v>
      </c>
      <c r="EO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P19" s="4">
        <v>1</v>
      </c>
      <c r="GR19" s="4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5" x14ac:dyDescent="0.35">
      <c r="A20" s="2">
        <v>7</v>
      </c>
      <c r="B20" s="44" t="s">
        <v>1000</v>
      </c>
      <c r="C20" s="45"/>
      <c r="D20" s="4">
        <v>1</v>
      </c>
      <c r="E20" s="4"/>
      <c r="F20" s="4"/>
      <c r="G20" s="4">
        <v>1</v>
      </c>
      <c r="H20" s="4"/>
      <c r="I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/>
      <c r="V20" s="4">
        <v>1</v>
      </c>
      <c r="W20" s="4"/>
      <c r="X20" s="4">
        <v>1</v>
      </c>
      <c r="Y20" s="4"/>
      <c r="Z20" s="4"/>
      <c r="AA20" s="4"/>
      <c r="AB20" s="4">
        <v>1</v>
      </c>
      <c r="AC20" s="4"/>
      <c r="AD20" s="4">
        <v>1</v>
      </c>
      <c r="AE20" s="4"/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>
        <v>1</v>
      </c>
      <c r="BF20" s="4"/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/>
      <c r="CM20" s="4">
        <v>1</v>
      </c>
      <c r="CN20" s="4"/>
      <c r="CO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U20" s="4"/>
      <c r="DV20" s="4"/>
      <c r="DW20" s="4">
        <v>1</v>
      </c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I20" s="4">
        <v>1</v>
      </c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/>
      <c r="FJ20" s="4">
        <v>1</v>
      </c>
      <c r="FK20" s="4"/>
      <c r="FL20" s="4">
        <v>1</v>
      </c>
      <c r="FM20" s="4"/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>
        <v>1</v>
      </c>
      <c r="GB20" s="4"/>
      <c r="GD20" s="4"/>
      <c r="GE20" s="4">
        <v>1</v>
      </c>
      <c r="GF20" s="4"/>
      <c r="GG20" s="4"/>
      <c r="GH20" s="4">
        <v>1</v>
      </c>
      <c r="GI20" s="4"/>
      <c r="GJ20" s="4">
        <v>1</v>
      </c>
      <c r="GK20" s="4"/>
      <c r="GL20" s="4"/>
      <c r="GM20" s="4"/>
      <c r="GN20" s="4">
        <v>1</v>
      </c>
      <c r="GO20" s="4"/>
      <c r="GP20" s="4"/>
      <c r="GQ20" s="4">
        <v>1</v>
      </c>
      <c r="GR20" s="4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x14ac:dyDescent="0.35">
      <c r="A21" s="3">
        <v>8</v>
      </c>
      <c r="B21" s="44" t="s">
        <v>1001</v>
      </c>
      <c r="C21" s="45"/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/>
      <c r="AC21" s="4">
        <v>1</v>
      </c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>
        <v>1</v>
      </c>
      <c r="AR21" s="4"/>
      <c r="AS21" s="4">
        <v>1</v>
      </c>
      <c r="AT21" s="4"/>
      <c r="AU21" s="4"/>
      <c r="AV21" s="4"/>
      <c r="AW21" s="4">
        <v>1</v>
      </c>
      <c r="AX21" s="4"/>
      <c r="AY21" s="4"/>
      <c r="BA21" s="4">
        <v>1</v>
      </c>
      <c r="BB21" s="4"/>
      <c r="BC21" s="4"/>
      <c r="BD21" s="4">
        <v>1</v>
      </c>
      <c r="BE21" s="4"/>
      <c r="BF21" s="4">
        <v>1</v>
      </c>
      <c r="BG21" s="4"/>
      <c r="BH21" s="4"/>
      <c r="BI21" s="4"/>
      <c r="BJ21" s="4">
        <v>1</v>
      </c>
      <c r="BK21" s="4"/>
      <c r="BL21" s="4"/>
      <c r="BM21" s="4">
        <v>1</v>
      </c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>
        <v>1</v>
      </c>
      <c r="CM21" s="4"/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/>
      <c r="DF21" s="4">
        <v>1</v>
      </c>
      <c r="DG21" s="4">
        <v>1</v>
      </c>
      <c r="DH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>
        <v>1</v>
      </c>
      <c r="DX21" s="4"/>
      <c r="DY21" s="4"/>
      <c r="DZ21" s="4">
        <v>1</v>
      </c>
      <c r="EA21" s="4"/>
      <c r="EB21" s="46"/>
      <c r="EC21" s="4"/>
      <c r="ED21" s="4">
        <v>1</v>
      </c>
      <c r="EE21" s="4"/>
      <c r="EF21" s="4">
        <v>1</v>
      </c>
      <c r="EG21" s="4"/>
      <c r="EH21" s="4"/>
      <c r="EJ21" s="4">
        <v>1</v>
      </c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Z21" s="4"/>
      <c r="FA21" s="4">
        <v>1</v>
      </c>
      <c r="FB21" s="4"/>
      <c r="FC21" s="4"/>
      <c r="FD21" s="4">
        <v>1</v>
      </c>
      <c r="FE21" s="4"/>
      <c r="FF21" s="4"/>
      <c r="FH21" s="4">
        <v>1</v>
      </c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>
        <v>1</v>
      </c>
      <c r="GE21" s="4"/>
      <c r="GF21" s="4"/>
      <c r="GG21" s="4"/>
      <c r="GH21" s="4">
        <v>1</v>
      </c>
      <c r="GI21" s="4"/>
      <c r="GJ21" s="4"/>
      <c r="GK21" s="4">
        <v>1</v>
      </c>
      <c r="GL21" s="4"/>
      <c r="GM21" s="4">
        <v>1</v>
      </c>
      <c r="GO21" s="4"/>
      <c r="GP21" s="4"/>
      <c r="GQ21" s="4">
        <v>1</v>
      </c>
      <c r="GR21" s="4"/>
    </row>
    <row r="22" spans="1:254" x14ac:dyDescent="0.35">
      <c r="A22" s="3">
        <v>9</v>
      </c>
      <c r="B22" s="44" t="s">
        <v>1002</v>
      </c>
      <c r="C22" s="45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F22" s="4">
        <v>1</v>
      </c>
      <c r="AG22" s="4"/>
      <c r="AH22" s="4"/>
      <c r="AI22" s="4">
        <v>1</v>
      </c>
      <c r="AJ22" s="4"/>
      <c r="AK22" s="4">
        <v>1</v>
      </c>
      <c r="AL22" s="4"/>
      <c r="AM22" s="4"/>
      <c r="AN22" s="4"/>
      <c r="AO22" s="4">
        <v>1</v>
      </c>
      <c r="AP22" s="4"/>
      <c r="AQ22" s="4">
        <v>1</v>
      </c>
      <c r="AR22" s="4"/>
      <c r="AS22" s="4">
        <v>1</v>
      </c>
      <c r="AT22" s="4"/>
      <c r="AU22" s="4"/>
      <c r="AV22" s="4">
        <v>1</v>
      </c>
      <c r="AW22" s="4"/>
      <c r="AY22" s="4"/>
      <c r="AZ22" s="4">
        <v>1</v>
      </c>
      <c r="BA22" s="4"/>
      <c r="BB22" s="4"/>
      <c r="BC22" s="4"/>
      <c r="BD22" s="4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>
        <v>1</v>
      </c>
      <c r="CB22" s="4"/>
      <c r="CC22" s="4"/>
      <c r="CE22" s="4">
        <v>1</v>
      </c>
      <c r="CG22" s="4"/>
      <c r="CH22" s="4">
        <v>1</v>
      </c>
      <c r="CI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>
        <v>1</v>
      </c>
      <c r="CS22" s="4"/>
      <c r="CT22" s="4"/>
      <c r="CU22" s="4">
        <v>1</v>
      </c>
      <c r="CV22" s="4"/>
      <c r="CW22" s="4"/>
      <c r="CX22" s="4"/>
      <c r="CY22" s="4">
        <v>1</v>
      </c>
      <c r="CZ22" s="4"/>
      <c r="DA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N22" s="4">
        <v>1</v>
      </c>
      <c r="DO22" s="4"/>
      <c r="DP22" s="4"/>
      <c r="DQ22" s="4">
        <v>1</v>
      </c>
      <c r="DR22" s="4"/>
      <c r="DS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6"/>
      <c r="EC22" s="4"/>
      <c r="ED22" s="4">
        <v>1</v>
      </c>
      <c r="EE22" s="4">
        <v>1</v>
      </c>
      <c r="EF22" s="4"/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>
        <v>1</v>
      </c>
      <c r="FA22" s="4"/>
      <c r="FC22" s="4">
        <v>1</v>
      </c>
      <c r="FE22" s="4"/>
      <c r="FF22" s="4"/>
      <c r="FG22" s="4">
        <v>1</v>
      </c>
      <c r="FH22" s="4"/>
      <c r="FI22" s="4">
        <v>1</v>
      </c>
      <c r="FJ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>
        <v>1</v>
      </c>
      <c r="GE22" s="4"/>
      <c r="GG22" s="4">
        <v>1</v>
      </c>
      <c r="GH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x14ac:dyDescent="0.35">
      <c r="A23" s="3">
        <v>10</v>
      </c>
      <c r="B23" s="44" t="s">
        <v>1003</v>
      </c>
      <c r="C23" s="4">
        <v>1</v>
      </c>
      <c r="E23" s="4"/>
      <c r="F23" s="4">
        <v>1</v>
      </c>
      <c r="G23" s="4"/>
      <c r="H23" s="4"/>
      <c r="I23" s="4"/>
      <c r="J23" s="4">
        <v>1</v>
      </c>
      <c r="K23" s="4"/>
      <c r="L23" s="4">
        <v>1</v>
      </c>
      <c r="N23" s="4"/>
      <c r="O23" s="4"/>
      <c r="P23" s="4">
        <v>1</v>
      </c>
      <c r="R23" s="4"/>
      <c r="S23" s="4">
        <v>1</v>
      </c>
      <c r="T23" s="4"/>
      <c r="U23" s="4"/>
      <c r="V23" s="4"/>
      <c r="W23" s="4">
        <v>1</v>
      </c>
      <c r="X23" s="4"/>
      <c r="Y23" s="4">
        <v>1</v>
      </c>
      <c r="Z23" s="4"/>
      <c r="AA23" s="4"/>
      <c r="AB23" s="4"/>
      <c r="AC23" s="4">
        <v>1</v>
      </c>
      <c r="AD23" s="4"/>
      <c r="AE23" s="4">
        <v>1</v>
      </c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P23" s="4"/>
      <c r="AR23" s="4">
        <v>1</v>
      </c>
      <c r="AT23" s="4">
        <v>1</v>
      </c>
      <c r="AU23" s="4"/>
      <c r="AV23" s="4"/>
      <c r="AW23" s="4"/>
      <c r="AX23" s="4">
        <v>1</v>
      </c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H23" s="4"/>
      <c r="BI23" s="4">
        <v>1</v>
      </c>
      <c r="BJ23" s="4"/>
      <c r="BK23" s="4"/>
      <c r="BL23" s="4"/>
      <c r="BM23" s="4">
        <v>1</v>
      </c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DA23" s="4">
        <v>1</v>
      </c>
      <c r="DC23" s="4"/>
      <c r="DD23" s="4"/>
      <c r="DE23" s="4">
        <v>1</v>
      </c>
      <c r="DF23" s="4"/>
      <c r="DG23" s="4">
        <v>1</v>
      </c>
      <c r="DH23" s="4"/>
      <c r="DJ23" s="4">
        <v>1</v>
      </c>
      <c r="DK23" s="4"/>
      <c r="DM23" s="4"/>
      <c r="DN23" s="4">
        <v>1</v>
      </c>
      <c r="DO23" s="4"/>
      <c r="DP23" s="4"/>
      <c r="DQ23" s="4">
        <v>1</v>
      </c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C23" s="46">
        <v>1</v>
      </c>
      <c r="EE23" s="4">
        <v>1</v>
      </c>
      <c r="EF23" s="4"/>
      <c r="EG23" s="4"/>
      <c r="EI23" s="4">
        <v>1</v>
      </c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U23" s="4"/>
      <c r="EV23" s="4">
        <v>1</v>
      </c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P23" s="4">
        <v>1</v>
      </c>
      <c r="GR23" s="4"/>
    </row>
    <row r="24" spans="1:254" ht="15.5" x14ac:dyDescent="0.35">
      <c r="A24" s="3">
        <v>11</v>
      </c>
      <c r="B24" s="44" t="s">
        <v>1004</v>
      </c>
      <c r="C24" s="45"/>
      <c r="D24" s="4">
        <v>1</v>
      </c>
      <c r="E24" s="4"/>
      <c r="F24" s="4">
        <v>1</v>
      </c>
      <c r="G24" s="4"/>
      <c r="H24" s="4"/>
      <c r="I24" s="4"/>
      <c r="K24" s="4">
        <v>1</v>
      </c>
      <c r="L24" s="4"/>
      <c r="M24" s="4">
        <v>1</v>
      </c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>
        <v>1</v>
      </c>
      <c r="Y24" s="4"/>
      <c r="Z24" s="4"/>
      <c r="AA24" s="4"/>
      <c r="AB24" s="4"/>
      <c r="AC24" s="4">
        <v>1</v>
      </c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/>
      <c r="AO24" s="4">
        <v>1</v>
      </c>
      <c r="AP24" s="4"/>
      <c r="AQ24" s="4">
        <v>1</v>
      </c>
      <c r="AR24" s="4"/>
      <c r="AS24" s="4">
        <v>1</v>
      </c>
      <c r="AT24" s="4"/>
      <c r="AU24" s="4"/>
      <c r="AV24" s="4"/>
      <c r="AW24" s="4">
        <v>1</v>
      </c>
      <c r="AX24" s="4"/>
      <c r="AY24" s="4"/>
      <c r="BA24" s="4">
        <v>1</v>
      </c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/>
      <c r="BM24" s="4">
        <v>1</v>
      </c>
      <c r="BN24" s="4"/>
      <c r="BO24" s="4">
        <v>1</v>
      </c>
      <c r="BP24" s="4"/>
      <c r="BQ24" s="4">
        <v>1</v>
      </c>
      <c r="BR24" s="4"/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D24" s="4">
        <v>1</v>
      </c>
      <c r="DF24" s="4"/>
      <c r="DI24" s="4">
        <v>1</v>
      </c>
      <c r="DJ24" s="4"/>
      <c r="DK24" s="4">
        <v>1</v>
      </c>
      <c r="DL24" s="4"/>
      <c r="DM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W24" s="4">
        <v>1</v>
      </c>
      <c r="DX24" s="4"/>
      <c r="DY24" s="4"/>
      <c r="DZ24" s="4">
        <v>1</v>
      </c>
      <c r="EB24" s="46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>
        <v>1</v>
      </c>
      <c r="EM24" s="4"/>
      <c r="EN24" s="4">
        <v>1</v>
      </c>
      <c r="EO24" s="4"/>
      <c r="EP24" s="4"/>
      <c r="ER24" s="4"/>
      <c r="ES24" s="4">
        <v>1</v>
      </c>
      <c r="ET24" s="4"/>
      <c r="EU24" s="4">
        <v>1</v>
      </c>
      <c r="EV24" s="4"/>
      <c r="EW24" s="4">
        <v>1</v>
      </c>
      <c r="EX24" s="4"/>
      <c r="EY24" s="4"/>
      <c r="EZ24" s="4"/>
      <c r="FB24" s="4">
        <v>1</v>
      </c>
      <c r="FD24" s="4"/>
      <c r="FE24" s="4">
        <v>1</v>
      </c>
      <c r="FF24" s="4"/>
      <c r="FG24" s="4">
        <v>1</v>
      </c>
      <c r="FH24" s="4"/>
      <c r="FI24" s="4">
        <v>1</v>
      </c>
      <c r="FJ24" s="4"/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/>
      <c r="FT24" s="4">
        <v>1</v>
      </c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254" ht="15.5" x14ac:dyDescent="0.35">
      <c r="A25" s="3">
        <v>12</v>
      </c>
      <c r="B25" s="44" t="s">
        <v>1005</v>
      </c>
      <c r="C25" s="45"/>
      <c r="D25" s="47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D25" s="4">
        <v>1</v>
      </c>
      <c r="AE25" s="4"/>
      <c r="AF25" s="4"/>
      <c r="AG25" s="4">
        <v>1</v>
      </c>
      <c r="AH25" s="4"/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/>
      <c r="AX25" s="4">
        <v>1</v>
      </c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/>
      <c r="BS25" s="4">
        <v>1</v>
      </c>
      <c r="BT25" s="4"/>
      <c r="BU25" s="4">
        <v>1</v>
      </c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>
        <v>1</v>
      </c>
      <c r="CV25" s="4"/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/>
      <c r="DF25" s="4">
        <v>1</v>
      </c>
      <c r="DG25" s="4">
        <v>1</v>
      </c>
      <c r="DH25" s="4"/>
      <c r="DJ25" s="4"/>
      <c r="DK25" s="4">
        <v>1</v>
      </c>
      <c r="DL25" s="4"/>
      <c r="DM25" s="4"/>
      <c r="DN25" s="4">
        <v>1</v>
      </c>
      <c r="DO25" s="4"/>
      <c r="DQ25" s="4">
        <v>1</v>
      </c>
      <c r="DR25" s="4"/>
      <c r="DS25" s="4"/>
      <c r="DT25" s="4"/>
      <c r="DU25" s="4">
        <v>1</v>
      </c>
      <c r="DV25" s="4"/>
      <c r="DW25" s="4">
        <v>1</v>
      </c>
      <c r="DX25" s="4"/>
      <c r="DY25" s="4"/>
      <c r="DZ25" s="4">
        <v>1</v>
      </c>
      <c r="EA25" s="4"/>
      <c r="EB25" s="46"/>
      <c r="EC25" s="4">
        <v>1</v>
      </c>
      <c r="ED25" s="4"/>
      <c r="EE25" s="4">
        <v>1</v>
      </c>
      <c r="EF25" s="4"/>
      <c r="EG25" s="4"/>
      <c r="EH25" s="4"/>
      <c r="EI25" s="4">
        <v>1</v>
      </c>
      <c r="EJ25" s="4"/>
      <c r="EK25" s="4"/>
      <c r="EL25" s="4">
        <v>1</v>
      </c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>
        <v>1</v>
      </c>
      <c r="FD25" s="4"/>
      <c r="FE25" s="29"/>
      <c r="FF25" s="4">
        <v>1</v>
      </c>
      <c r="FG25" s="4"/>
      <c r="FH25" s="4"/>
      <c r="FI25" s="4"/>
      <c r="FJ25" s="4">
        <v>1</v>
      </c>
      <c r="FK25" s="4"/>
      <c r="FL25" s="4"/>
      <c r="FN25" s="4">
        <v>1</v>
      </c>
      <c r="FO25" s="4">
        <v>1</v>
      </c>
      <c r="FQ25" s="4"/>
      <c r="FR25" s="4"/>
      <c r="FS25" s="4">
        <v>1</v>
      </c>
      <c r="FT25" s="4"/>
      <c r="FU25" s="4"/>
      <c r="FW25" s="4">
        <v>1</v>
      </c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5" x14ac:dyDescent="0.35">
      <c r="A26" s="3">
        <v>13</v>
      </c>
      <c r="B26" s="44" t="s">
        <v>1006</v>
      </c>
      <c r="C26" s="45"/>
      <c r="D26" s="4">
        <v>1</v>
      </c>
      <c r="E26" s="4"/>
      <c r="F26" s="4"/>
      <c r="H26" s="4">
        <v>1</v>
      </c>
      <c r="I26" s="4"/>
      <c r="J26" s="4"/>
      <c r="K26" s="4">
        <v>1</v>
      </c>
      <c r="L26" s="4"/>
      <c r="N26" s="4">
        <v>1</v>
      </c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>
        <v>1</v>
      </c>
      <c r="AH26" s="4"/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/>
      <c r="AR26" s="4">
        <v>1</v>
      </c>
      <c r="AS26" s="4"/>
      <c r="AT26" s="4">
        <v>1</v>
      </c>
      <c r="AU26" s="4"/>
      <c r="AV26" s="4"/>
      <c r="AW26" s="4">
        <v>1</v>
      </c>
      <c r="AX26" s="4"/>
      <c r="AY26" s="4"/>
      <c r="AZ26" s="4"/>
      <c r="BA26" s="4">
        <v>1</v>
      </c>
      <c r="BB26" s="4"/>
      <c r="BD26" s="4">
        <v>1</v>
      </c>
      <c r="BE26" s="4"/>
      <c r="BF26" s="4">
        <v>1</v>
      </c>
      <c r="BG26" s="4"/>
      <c r="BH26" s="4"/>
      <c r="BI26" s="4">
        <v>1</v>
      </c>
      <c r="BJ26" s="4"/>
      <c r="BK26" s="4"/>
      <c r="BL26" s="4"/>
      <c r="BM26" s="4">
        <v>1</v>
      </c>
      <c r="BN26" s="4"/>
      <c r="BO26" s="4"/>
      <c r="BP26" s="4">
        <v>1</v>
      </c>
      <c r="BQ26" s="4"/>
      <c r="BR26" s="4">
        <v>1</v>
      </c>
      <c r="BS26" s="4"/>
      <c r="BT26" s="4">
        <v>1</v>
      </c>
      <c r="BU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T26" s="4"/>
      <c r="CU26" s="4">
        <v>1</v>
      </c>
      <c r="CV26" s="4"/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/>
      <c r="DI26" s="4">
        <v>1</v>
      </c>
      <c r="DJ26" s="4">
        <v>1</v>
      </c>
      <c r="DK26" s="4"/>
      <c r="DL26" s="4"/>
      <c r="DM26" s="4"/>
      <c r="DN26" s="4">
        <v>1</v>
      </c>
      <c r="DQ26" s="4"/>
      <c r="DR26" s="4">
        <v>1</v>
      </c>
      <c r="DS26" s="4"/>
      <c r="DT26" s="4">
        <v>1</v>
      </c>
      <c r="DU26" s="4"/>
      <c r="DW26" s="4">
        <v>1</v>
      </c>
      <c r="DX26" s="4"/>
      <c r="DY26" s="4"/>
      <c r="DZ26" s="4">
        <v>1</v>
      </c>
      <c r="EA26" s="4"/>
      <c r="EC26" s="4"/>
      <c r="ED26" s="4">
        <v>1</v>
      </c>
      <c r="EE26" s="4"/>
      <c r="EG26" s="4">
        <v>1</v>
      </c>
      <c r="EH26" s="4"/>
      <c r="EJ26" s="4">
        <v>1</v>
      </c>
      <c r="EK26" s="4"/>
      <c r="EL26" s="4">
        <v>1</v>
      </c>
      <c r="EM26" s="4"/>
      <c r="EN26" s="4"/>
      <c r="EO26" s="4">
        <v>1</v>
      </c>
      <c r="EP26" s="4"/>
      <c r="EQ26" s="4"/>
      <c r="ES26" s="4">
        <v>1</v>
      </c>
      <c r="ET26" s="4">
        <v>1</v>
      </c>
      <c r="EU26" s="4"/>
      <c r="EV26" s="4"/>
      <c r="EW26" s="4"/>
      <c r="EX26" s="4"/>
      <c r="EY26" s="4">
        <v>1</v>
      </c>
      <c r="EZ26" s="4"/>
      <c r="FB26" s="4">
        <v>1</v>
      </c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>
        <v>1</v>
      </c>
      <c r="GE26" s="4"/>
      <c r="GF26" s="4"/>
      <c r="GG26" s="4"/>
      <c r="GH26" s="4">
        <v>1</v>
      </c>
      <c r="GI26" s="4"/>
      <c r="GJ26" s="4">
        <v>1</v>
      </c>
      <c r="GK26" s="4"/>
      <c r="GM26" s="4"/>
      <c r="GN26" s="4">
        <v>1</v>
      </c>
      <c r="GO26" s="4"/>
      <c r="GP26" s="4">
        <v>1</v>
      </c>
      <c r="GQ26" s="4"/>
      <c r="GR26" s="4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5" x14ac:dyDescent="0.35">
      <c r="A27" s="3">
        <v>14</v>
      </c>
      <c r="B27" s="44" t="s">
        <v>1007</v>
      </c>
      <c r="C27" s="4">
        <v>1</v>
      </c>
      <c r="D27" s="4"/>
      <c r="E27" s="4">
        <v>1</v>
      </c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>
        <v>1</v>
      </c>
      <c r="AK27" s="4"/>
      <c r="AL27" s="4"/>
      <c r="AM27" s="4">
        <v>1</v>
      </c>
      <c r="AO27" s="4"/>
      <c r="AP27" s="4"/>
      <c r="AQ27" s="4">
        <v>1</v>
      </c>
      <c r="AS27" s="4"/>
      <c r="AT27" s="4"/>
      <c r="AU27" s="4">
        <v>1</v>
      </c>
      <c r="AV27" s="4"/>
      <c r="AX27" s="4">
        <v>1</v>
      </c>
      <c r="AY27" s="4"/>
      <c r="AZ27" s="4">
        <v>1</v>
      </c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/>
      <c r="CQ27" s="4">
        <v>1</v>
      </c>
      <c r="CR27" s="4"/>
      <c r="CS27" s="4">
        <v>1</v>
      </c>
      <c r="CT27" s="4"/>
      <c r="CU27" s="4">
        <v>1</v>
      </c>
      <c r="CV27" s="4"/>
      <c r="CX27" s="4"/>
      <c r="CY27" s="4">
        <v>1</v>
      </c>
      <c r="CZ27" s="4"/>
      <c r="DA27" s="4">
        <v>1</v>
      </c>
      <c r="DC27" s="4"/>
      <c r="DD27" s="4"/>
      <c r="DE27" s="4"/>
      <c r="DF27" s="4">
        <v>1</v>
      </c>
      <c r="DG27" s="4">
        <v>1</v>
      </c>
      <c r="DH27" s="4"/>
      <c r="DI27" s="4"/>
      <c r="DJ27" s="4"/>
      <c r="DK27" s="4">
        <v>1</v>
      </c>
      <c r="DL27" s="4"/>
      <c r="DN27" s="4">
        <v>1</v>
      </c>
      <c r="DO27" s="4"/>
      <c r="DP27" s="4"/>
      <c r="DQ27" s="4">
        <v>1</v>
      </c>
      <c r="DS27" s="4"/>
      <c r="DT27" s="4">
        <v>1</v>
      </c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29"/>
      <c r="EG27" s="4">
        <v>1</v>
      </c>
      <c r="EH27" s="4"/>
      <c r="EI27" s="4">
        <v>1</v>
      </c>
      <c r="EJ27" s="4"/>
      <c r="EK27" s="4">
        <v>1</v>
      </c>
      <c r="EL27" s="4"/>
      <c r="EM27" s="4"/>
      <c r="EN27" s="4"/>
      <c r="EO27" s="4">
        <v>1</v>
      </c>
      <c r="ER27" s="4"/>
      <c r="ES27" s="4">
        <v>1</v>
      </c>
      <c r="ET27" s="4"/>
      <c r="EV27" s="4">
        <v>1</v>
      </c>
      <c r="EW27" s="4"/>
      <c r="EX27" s="4">
        <v>1</v>
      </c>
      <c r="EY27" s="4"/>
      <c r="EZ27" s="4">
        <v>1</v>
      </c>
      <c r="FA27" s="4"/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L27" s="4"/>
      <c r="FM27" s="4">
        <v>1</v>
      </c>
      <c r="FN27" s="4"/>
      <c r="FO27" s="4">
        <v>1</v>
      </c>
      <c r="FP27" s="4"/>
      <c r="FQ27" s="4"/>
      <c r="FR27" s="4"/>
      <c r="FS27" s="4">
        <v>1</v>
      </c>
      <c r="FU27" s="4">
        <v>1</v>
      </c>
      <c r="FV27" s="4"/>
      <c r="FW27" s="29"/>
      <c r="FX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>
        <v>1</v>
      </c>
      <c r="GH27" s="4"/>
      <c r="GI27" s="4"/>
      <c r="GJ27" s="4"/>
      <c r="GK27" s="4">
        <v>1</v>
      </c>
      <c r="GL27" s="4"/>
      <c r="GM27" s="4">
        <v>1</v>
      </c>
      <c r="GO27" s="4"/>
      <c r="GP27" s="4"/>
      <c r="GQ27" s="4">
        <v>1</v>
      </c>
      <c r="GR27" s="4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5" x14ac:dyDescent="0.35">
      <c r="A28" s="3">
        <v>15</v>
      </c>
      <c r="B28" s="44" t="s">
        <v>1008</v>
      </c>
      <c r="C28" s="45"/>
      <c r="D28" s="4">
        <v>1</v>
      </c>
      <c r="E28" s="4"/>
      <c r="F28" s="4"/>
      <c r="H28" s="4">
        <v>1</v>
      </c>
      <c r="I28" s="4"/>
      <c r="J28" s="4">
        <v>1</v>
      </c>
      <c r="K28" s="4"/>
      <c r="L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>
        <v>1</v>
      </c>
      <c r="AE28" s="4"/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BA28" s="4">
        <v>1</v>
      </c>
      <c r="BB28" s="4"/>
      <c r="BC28" s="4">
        <v>1</v>
      </c>
      <c r="BD28" s="4"/>
      <c r="BE28" s="4">
        <v>1</v>
      </c>
      <c r="BF28" s="4"/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G28" s="4"/>
      <c r="CH28" s="4">
        <v>1</v>
      </c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>
        <v>1</v>
      </c>
      <c r="CY28" s="4"/>
      <c r="CZ28" s="4"/>
      <c r="DA28" s="4"/>
      <c r="DB28" s="4">
        <v>1</v>
      </c>
      <c r="DC28" s="4"/>
      <c r="DD28" s="4">
        <v>1</v>
      </c>
      <c r="DF28" s="4"/>
      <c r="DG28" s="4"/>
      <c r="DH28" s="4">
        <v>1</v>
      </c>
      <c r="DI28" s="4"/>
      <c r="DJ28" s="4"/>
      <c r="DL28" s="4">
        <v>1</v>
      </c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>
        <v>1</v>
      </c>
      <c r="DZ28" s="4"/>
      <c r="EA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/>
      <c r="FN28" s="4">
        <v>1</v>
      </c>
      <c r="FO28" s="4">
        <v>1</v>
      </c>
      <c r="FQ28" s="4"/>
      <c r="FR28" s="4">
        <v>1</v>
      </c>
      <c r="FS28" s="4"/>
      <c r="FT28" s="4"/>
      <c r="FU28" s="4">
        <v>1</v>
      </c>
      <c r="FV28" s="4"/>
      <c r="FX28" s="4"/>
      <c r="FY28" s="4"/>
      <c r="FZ28" s="4">
        <v>1</v>
      </c>
      <c r="GA28" s="4">
        <v>1</v>
      </c>
      <c r="GB28" s="4"/>
      <c r="GC28" s="4"/>
      <c r="GD28" s="4"/>
      <c r="GE28" s="4">
        <v>1</v>
      </c>
      <c r="GF28" s="4"/>
      <c r="GG28" s="4"/>
      <c r="GH28" s="4">
        <v>1</v>
      </c>
      <c r="GI28" s="4"/>
      <c r="GJ28" s="4">
        <v>1</v>
      </c>
      <c r="GL28" s="4"/>
      <c r="GM28" s="4">
        <v>1</v>
      </c>
      <c r="GN28" s="4"/>
      <c r="GO28" s="4"/>
      <c r="GP28" s="4"/>
      <c r="GQ28" s="4">
        <v>1</v>
      </c>
      <c r="GR28" s="4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5" x14ac:dyDescent="0.35">
      <c r="A29" s="3">
        <v>16</v>
      </c>
      <c r="B29" s="44" t="s">
        <v>1009</v>
      </c>
      <c r="C29" s="45"/>
      <c r="E29" s="4">
        <v>1</v>
      </c>
      <c r="F29" s="4"/>
      <c r="G29" s="4">
        <v>1</v>
      </c>
      <c r="H29" s="4"/>
      <c r="I29" s="4">
        <v>1</v>
      </c>
      <c r="J29" s="4"/>
      <c r="K29" s="4"/>
      <c r="L29" s="4"/>
      <c r="M29" s="4">
        <v>1</v>
      </c>
      <c r="O29" s="4"/>
      <c r="P29" s="4">
        <v>1</v>
      </c>
      <c r="R29" s="4"/>
      <c r="S29" s="4">
        <v>1</v>
      </c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/>
      <c r="AI29" s="4">
        <v>1</v>
      </c>
      <c r="AJ29" s="4"/>
      <c r="AK29" s="4"/>
      <c r="AL29" s="4">
        <v>1</v>
      </c>
      <c r="AM29" s="4">
        <v>1</v>
      </c>
      <c r="AN29" s="4"/>
      <c r="AO29" s="4"/>
      <c r="AP29" s="4">
        <v>1</v>
      </c>
      <c r="AQ29" s="4"/>
      <c r="AR29" s="4"/>
      <c r="AS29" s="4"/>
      <c r="AT29" s="4"/>
      <c r="AU29" s="4">
        <v>1</v>
      </c>
      <c r="AV29" s="4"/>
      <c r="AW29" s="4"/>
      <c r="AX29" s="4">
        <v>1</v>
      </c>
      <c r="AY29" s="4"/>
      <c r="AZ29" s="4">
        <v>1</v>
      </c>
      <c r="BA29" s="4"/>
      <c r="BB29" s="4"/>
      <c r="BD29" s="4">
        <v>1</v>
      </c>
      <c r="BE29" s="4"/>
      <c r="BF29" s="4">
        <v>1</v>
      </c>
      <c r="BG29" s="4"/>
      <c r="BH29" s="4"/>
      <c r="BI29" s="4"/>
      <c r="BJ29" s="4">
        <v>1</v>
      </c>
      <c r="BK29" s="4"/>
      <c r="BL29" s="4">
        <v>1</v>
      </c>
      <c r="BM29" s="4"/>
      <c r="BN29" s="4"/>
      <c r="BO29" s="4"/>
      <c r="BP29" s="4">
        <v>1</v>
      </c>
      <c r="BQ29" s="4"/>
      <c r="BR29" s="4"/>
      <c r="BS29" s="4">
        <v>1</v>
      </c>
      <c r="BT29" s="4"/>
      <c r="BU29" s="4">
        <v>1</v>
      </c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>
        <v>1</v>
      </c>
      <c r="DB29" s="4"/>
      <c r="DD29" s="4">
        <v>1</v>
      </c>
      <c r="DE29" s="4"/>
      <c r="DF29" s="4"/>
      <c r="DH29" s="4"/>
      <c r="DI29" s="4">
        <v>1</v>
      </c>
      <c r="DJ29" s="4">
        <v>1</v>
      </c>
      <c r="DK29" s="4"/>
      <c r="DN29" s="4">
        <v>1</v>
      </c>
      <c r="DO29" s="4"/>
      <c r="DP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N29" s="4"/>
      <c r="EP29" s="4">
        <v>1</v>
      </c>
      <c r="EQ29" s="4"/>
      <c r="ES29" s="4">
        <v>1</v>
      </c>
      <c r="ET29" s="4">
        <v>1</v>
      </c>
      <c r="EU29" s="4"/>
      <c r="EW29" s="4"/>
      <c r="EY29" s="4">
        <v>1</v>
      </c>
      <c r="EZ29" s="4">
        <v>1</v>
      </c>
      <c r="FA29" s="4"/>
      <c r="FB29" s="4"/>
      <c r="FC29" s="4"/>
      <c r="FD29" s="4">
        <v>1</v>
      </c>
      <c r="FE29" s="4"/>
      <c r="FF29" s="4"/>
      <c r="FH29" s="4">
        <v>1</v>
      </c>
      <c r="FI29" s="4"/>
      <c r="FJ29" s="4">
        <v>1</v>
      </c>
      <c r="FK29" s="4"/>
      <c r="FL29" s="4"/>
      <c r="FM29" s="4">
        <v>1</v>
      </c>
      <c r="FN29" s="4"/>
      <c r="FO29" s="4">
        <v>1</v>
      </c>
      <c r="FR29" s="4">
        <v>1</v>
      </c>
      <c r="FS29" s="4"/>
      <c r="FT29" s="4"/>
      <c r="FU29" s="4"/>
      <c r="FV29" s="4"/>
      <c r="FW29" s="29">
        <v>1</v>
      </c>
      <c r="FX29" s="4">
        <v>1</v>
      </c>
      <c r="FY29" s="4"/>
      <c r="FZ29" s="4"/>
      <c r="GA29" s="4"/>
      <c r="GB29" s="4">
        <v>1</v>
      </c>
      <c r="GC29" s="4"/>
      <c r="GD29" s="4">
        <v>1</v>
      </c>
      <c r="GE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P29" s="4"/>
      <c r="GQ29" s="4">
        <v>1</v>
      </c>
      <c r="GR29" s="4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5" x14ac:dyDescent="0.35">
      <c r="A30" s="3">
        <v>17</v>
      </c>
      <c r="B30" s="44" t="s">
        <v>1010</v>
      </c>
      <c r="C30" s="45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F30" s="4">
        <v>1</v>
      </c>
      <c r="AG30" s="4"/>
      <c r="AH30" s="4">
        <v>1</v>
      </c>
      <c r="AI30" s="4"/>
      <c r="AJ30" s="4"/>
      <c r="AK30" s="4">
        <v>1</v>
      </c>
      <c r="AL30" s="4"/>
      <c r="AM30" s="4">
        <v>1</v>
      </c>
      <c r="AN30" s="4"/>
      <c r="AO30" s="4"/>
      <c r="AQ30" s="4">
        <v>1</v>
      </c>
      <c r="AR30" s="4"/>
      <c r="AS30" s="4"/>
      <c r="AT30" s="4">
        <v>1</v>
      </c>
      <c r="AV30" s="4"/>
      <c r="AW30" s="4">
        <v>1</v>
      </c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/>
      <c r="BP30" s="4">
        <v>1</v>
      </c>
      <c r="BQ30" s="4"/>
      <c r="BR30" s="4"/>
      <c r="BS30" s="4">
        <v>1</v>
      </c>
      <c r="BT30" s="4"/>
      <c r="BV30" s="4">
        <v>1</v>
      </c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K30" s="4">
        <v>1</v>
      </c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/>
      <c r="CW30" s="4">
        <v>1</v>
      </c>
      <c r="CX30" s="4"/>
      <c r="CY30" s="4">
        <v>1</v>
      </c>
      <c r="CZ30" s="4"/>
      <c r="DA30" s="4"/>
      <c r="DB30" s="4">
        <v>1</v>
      </c>
      <c r="DC30" s="4"/>
      <c r="DD30" s="4">
        <v>1</v>
      </c>
      <c r="DE30" s="4"/>
      <c r="DF30" s="4"/>
      <c r="DG30" s="4">
        <v>1</v>
      </c>
      <c r="DI30" s="4"/>
      <c r="DJ30" s="4"/>
      <c r="DK30" s="4">
        <v>1</v>
      </c>
      <c r="DL30" s="4"/>
      <c r="DM30" s="4">
        <v>1</v>
      </c>
      <c r="DN30" s="4"/>
      <c r="DO30" s="4"/>
      <c r="DP30" s="4"/>
      <c r="DQ30" s="4">
        <v>1</v>
      </c>
      <c r="DR30" s="4"/>
      <c r="DT30" s="4"/>
      <c r="DU30" s="4">
        <v>1</v>
      </c>
      <c r="DW30" s="4"/>
      <c r="DX30" s="4">
        <v>1</v>
      </c>
      <c r="DY30" s="4"/>
      <c r="DZ30" s="4">
        <v>1</v>
      </c>
      <c r="EA30" s="4"/>
      <c r="EB30" s="4"/>
      <c r="EC30" s="4">
        <v>1</v>
      </c>
      <c r="ED30" s="4"/>
      <c r="EE30" s="4"/>
      <c r="EF30" s="4"/>
      <c r="EG30" s="4">
        <v>1</v>
      </c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>
        <v>1</v>
      </c>
      <c r="EX30" s="4"/>
      <c r="EZ30" s="4"/>
      <c r="FA30" s="4"/>
      <c r="FB30" s="4">
        <v>1</v>
      </c>
      <c r="FC30" s="4"/>
      <c r="FD30" s="4">
        <v>1</v>
      </c>
      <c r="FF30" s="4"/>
      <c r="FG30" s="4">
        <v>1</v>
      </c>
      <c r="FH30" s="4"/>
      <c r="FI30" s="4">
        <v>1</v>
      </c>
      <c r="FJ30" s="4"/>
      <c r="FL30" s="4"/>
      <c r="FM30" s="4">
        <v>1</v>
      </c>
      <c r="FN30" s="4"/>
      <c r="FO30" s="4"/>
      <c r="FP30" s="4">
        <v>1</v>
      </c>
      <c r="FQ30" s="4"/>
      <c r="FR30" s="4">
        <v>1</v>
      </c>
      <c r="FS30" s="4"/>
      <c r="FT30" s="4"/>
      <c r="FU30" s="4"/>
      <c r="FV30" s="4">
        <v>1</v>
      </c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>
        <v>1</v>
      </c>
      <c r="GL30" s="4"/>
      <c r="GM30" s="4">
        <v>1</v>
      </c>
      <c r="GO30" s="4"/>
      <c r="GP30" s="4">
        <v>1</v>
      </c>
      <c r="GR30" s="4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5" x14ac:dyDescent="0.35">
      <c r="A31" s="3">
        <v>18</v>
      </c>
      <c r="B31" s="44" t="s">
        <v>1011</v>
      </c>
      <c r="C31" s="45"/>
      <c r="D31" s="4">
        <v>1</v>
      </c>
      <c r="E31" s="4"/>
      <c r="F31" s="4"/>
      <c r="G31" s="4"/>
      <c r="H31" s="4">
        <v>1</v>
      </c>
      <c r="I31" s="4"/>
      <c r="J31" s="4"/>
      <c r="K31" s="4">
        <v>1</v>
      </c>
      <c r="L31" s="4"/>
      <c r="N31" s="4">
        <v>1</v>
      </c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X31" s="4"/>
      <c r="Y31" s="4">
        <v>1</v>
      </c>
      <c r="Z31" s="4"/>
      <c r="AA31" s="4"/>
      <c r="AB31" s="4"/>
      <c r="AC31" s="4">
        <v>1</v>
      </c>
      <c r="AD31" s="4"/>
      <c r="AE31" s="4">
        <v>1</v>
      </c>
      <c r="AF31" s="4"/>
      <c r="AG31" s="4">
        <v>1</v>
      </c>
      <c r="AH31" s="4"/>
      <c r="AJ31" s="4"/>
      <c r="AK31" s="4">
        <v>1</v>
      </c>
      <c r="AL31" s="4"/>
      <c r="AN31" s="4">
        <v>1</v>
      </c>
      <c r="AO31" s="4"/>
      <c r="AP31" s="4">
        <v>1</v>
      </c>
      <c r="AQ31" s="4"/>
      <c r="AR31" s="4"/>
      <c r="AS31" s="4"/>
      <c r="AT31" s="4"/>
      <c r="AU31" s="4">
        <v>1</v>
      </c>
      <c r="AV31" s="4"/>
      <c r="AW31" s="4"/>
      <c r="AX31" s="4">
        <v>1</v>
      </c>
      <c r="AY31" s="4"/>
      <c r="AZ31" s="4">
        <v>1</v>
      </c>
      <c r="BB31" s="4"/>
      <c r="BC31" s="4">
        <v>1</v>
      </c>
      <c r="BD31" s="4"/>
      <c r="BE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>
        <v>1</v>
      </c>
      <c r="BR31" s="4"/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/>
      <c r="CQ31" s="4">
        <v>1</v>
      </c>
      <c r="CR31" s="4"/>
      <c r="CS31" s="4">
        <v>1</v>
      </c>
      <c r="CT31" s="4"/>
      <c r="CU31" s="4">
        <v>1</v>
      </c>
      <c r="CV31" s="4"/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L31" s="4">
        <v>1</v>
      </c>
      <c r="DM31" s="4"/>
      <c r="DN31" s="4">
        <v>1</v>
      </c>
      <c r="DO31" s="4"/>
      <c r="DP31" s="4">
        <v>1</v>
      </c>
      <c r="DR31" s="4"/>
      <c r="DS31" s="4">
        <v>1</v>
      </c>
      <c r="DT31" s="4"/>
      <c r="DU31" s="4"/>
      <c r="DV31" s="4"/>
      <c r="DW31" s="4">
        <v>1</v>
      </c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I31" s="4">
        <v>1</v>
      </c>
      <c r="EK31" s="4"/>
      <c r="EL31" s="4">
        <v>1</v>
      </c>
      <c r="EM31" s="4"/>
      <c r="EN31" s="4"/>
      <c r="EP31" s="4">
        <v>1</v>
      </c>
      <c r="EQ31" s="4">
        <v>1</v>
      </c>
      <c r="ER31" s="4"/>
      <c r="ET31" s="4"/>
      <c r="EU31" s="4">
        <v>1</v>
      </c>
      <c r="EV31" s="4"/>
      <c r="EW31" s="4"/>
      <c r="EY31" s="4">
        <v>1</v>
      </c>
      <c r="EZ31" s="4"/>
      <c r="FA31" s="4"/>
      <c r="FB31" s="4">
        <v>1</v>
      </c>
      <c r="FC31" s="4">
        <v>1</v>
      </c>
      <c r="FE31" s="4"/>
      <c r="FF31" s="4">
        <v>1</v>
      </c>
      <c r="FG31" s="4"/>
      <c r="FI31" s="4"/>
      <c r="FJ31" s="4">
        <v>1</v>
      </c>
      <c r="FK31" s="4"/>
      <c r="FL31" s="4"/>
      <c r="FN31" s="4">
        <v>1</v>
      </c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Z31" s="4">
        <v>1</v>
      </c>
      <c r="GA31" s="4"/>
      <c r="GB31" s="4">
        <v>1</v>
      </c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P31" s="4"/>
      <c r="GQ31" s="4">
        <v>1</v>
      </c>
      <c r="GR31" s="4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5" x14ac:dyDescent="0.35">
      <c r="A32" s="3">
        <v>19</v>
      </c>
      <c r="B32" s="44" t="s">
        <v>1012</v>
      </c>
      <c r="C32" s="45"/>
      <c r="D32" s="4">
        <v>1</v>
      </c>
      <c r="E32" s="4"/>
      <c r="F32" s="4"/>
      <c r="G32" s="4">
        <v>1</v>
      </c>
      <c r="H32" s="4"/>
      <c r="I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>
        <v>1</v>
      </c>
      <c r="Y32" s="4"/>
      <c r="Z32" s="4"/>
      <c r="AA32" s="4"/>
      <c r="AB32" s="4">
        <v>1</v>
      </c>
      <c r="AC32" s="4"/>
      <c r="AD32" s="4">
        <v>1</v>
      </c>
      <c r="AE32" s="4"/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>
        <v>1</v>
      </c>
      <c r="BF32" s="4"/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/>
      <c r="CM32" s="4">
        <v>1</v>
      </c>
      <c r="CN32" s="4"/>
      <c r="CO32" s="4">
        <v>1</v>
      </c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U32" s="4"/>
      <c r="DV32" s="4"/>
      <c r="DW32" s="4">
        <v>1</v>
      </c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I32" s="4">
        <v>1</v>
      </c>
      <c r="EJ32" s="4"/>
      <c r="EK32" s="4">
        <v>1</v>
      </c>
      <c r="EL32" s="4"/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/>
      <c r="FJ32" s="4">
        <v>1</v>
      </c>
      <c r="FK32" s="4"/>
      <c r="FL32" s="4">
        <v>1</v>
      </c>
      <c r="FM32" s="4"/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>
        <v>1</v>
      </c>
      <c r="GB32" s="4"/>
      <c r="GD32" s="4"/>
      <c r="GE32" s="4">
        <v>1</v>
      </c>
      <c r="GF32" s="4"/>
      <c r="GG32" s="4"/>
      <c r="GH32" s="4">
        <v>1</v>
      </c>
      <c r="GI32" s="4"/>
      <c r="GJ32" s="4">
        <v>1</v>
      </c>
      <c r="GK32" s="4"/>
      <c r="GL32" s="4"/>
      <c r="GM32" s="4"/>
      <c r="GN32" s="4">
        <v>1</v>
      </c>
      <c r="GO32" s="4"/>
      <c r="GP32" s="4"/>
      <c r="GQ32" s="4">
        <v>1</v>
      </c>
      <c r="GR32" s="4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5.5" x14ac:dyDescent="0.35">
      <c r="A33" s="3">
        <v>20</v>
      </c>
      <c r="B33" s="44" t="s">
        <v>1013</v>
      </c>
      <c r="C33" s="45"/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/>
      <c r="AC33" s="4">
        <v>1</v>
      </c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>
        <v>1</v>
      </c>
      <c r="AR33" s="4"/>
      <c r="AS33" s="4">
        <v>1</v>
      </c>
      <c r="AT33" s="4"/>
      <c r="AU33" s="4"/>
      <c r="AV33" s="4"/>
      <c r="AW33" s="4">
        <v>1</v>
      </c>
      <c r="AX33" s="4"/>
      <c r="AY33" s="4"/>
      <c r="BA33" s="4">
        <v>1</v>
      </c>
      <c r="BB33" s="4"/>
      <c r="BC33" s="4"/>
      <c r="BD33" s="4">
        <v>1</v>
      </c>
      <c r="BE33" s="4"/>
      <c r="BF33" s="4">
        <v>1</v>
      </c>
      <c r="BG33" s="4"/>
      <c r="BH33" s="4"/>
      <c r="BI33" s="4"/>
      <c r="BJ33" s="4">
        <v>1</v>
      </c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>
        <v>1</v>
      </c>
      <c r="CM33" s="4"/>
      <c r="CN33" s="4"/>
      <c r="CO33" s="4"/>
      <c r="CP33" s="4">
        <v>1</v>
      </c>
      <c r="CQ33" s="4"/>
      <c r="CR33" s="4">
        <v>1</v>
      </c>
      <c r="CS33" s="4"/>
      <c r="CT33" s="4"/>
      <c r="CU33" s="4">
        <v>1</v>
      </c>
      <c r="CV33" s="4"/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/>
      <c r="DF33" s="4">
        <v>1</v>
      </c>
      <c r="DG33" s="4">
        <v>1</v>
      </c>
      <c r="DH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>
        <v>1</v>
      </c>
      <c r="DX33" s="4"/>
      <c r="DY33" s="4"/>
      <c r="DZ33" s="4">
        <v>1</v>
      </c>
      <c r="EA33" s="4"/>
      <c r="EB33" s="46"/>
      <c r="EC33" s="4"/>
      <c r="ED33" s="4">
        <v>1</v>
      </c>
      <c r="EE33" s="4"/>
      <c r="EF33" s="4">
        <v>1</v>
      </c>
      <c r="EG33" s="4"/>
      <c r="EH33" s="4"/>
      <c r="EJ33" s="4">
        <v>1</v>
      </c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>
        <v>1</v>
      </c>
      <c r="EX33" s="4"/>
      <c r="EZ33" s="4"/>
      <c r="FA33" s="4">
        <v>1</v>
      </c>
      <c r="FB33" s="4"/>
      <c r="FC33" s="4"/>
      <c r="FD33" s="4">
        <v>1</v>
      </c>
      <c r="FE33" s="4"/>
      <c r="FF33" s="4"/>
      <c r="FH33" s="4">
        <v>1</v>
      </c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>
        <v>1</v>
      </c>
      <c r="FS33" s="4"/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>
        <v>1</v>
      </c>
      <c r="GE33" s="4"/>
      <c r="GF33" s="4"/>
      <c r="GG33" s="4"/>
      <c r="GH33" s="4">
        <v>1</v>
      </c>
      <c r="GI33" s="4"/>
      <c r="GJ33" s="4"/>
      <c r="GK33" s="4">
        <v>1</v>
      </c>
      <c r="GL33" s="4"/>
      <c r="GM33" s="4">
        <v>1</v>
      </c>
      <c r="GO33" s="4"/>
      <c r="GP33" s="4"/>
      <c r="GQ33" s="4">
        <v>1</v>
      </c>
      <c r="GR33" s="4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5.5" x14ac:dyDescent="0.35">
      <c r="A34" s="3">
        <v>21</v>
      </c>
      <c r="B34" s="44" t="s">
        <v>1014</v>
      </c>
      <c r="C34" s="45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F34" s="4">
        <v>1</v>
      </c>
      <c r="AG34" s="4"/>
      <c r="AH34" s="4"/>
      <c r="AI34" s="4">
        <v>1</v>
      </c>
      <c r="AJ34" s="4"/>
      <c r="AK34" s="4">
        <v>1</v>
      </c>
      <c r="AL34" s="4"/>
      <c r="AM34" s="4"/>
      <c r="AN34" s="4"/>
      <c r="AO34" s="4">
        <v>1</v>
      </c>
      <c r="AP34" s="4"/>
      <c r="AQ34" s="4">
        <v>1</v>
      </c>
      <c r="AR34" s="4"/>
      <c r="AS34" s="4">
        <v>1</v>
      </c>
      <c r="AT34" s="4"/>
      <c r="AU34" s="4"/>
      <c r="AV34" s="4">
        <v>1</v>
      </c>
      <c r="AW34" s="4"/>
      <c r="AY34" s="4"/>
      <c r="AZ34" s="4">
        <v>1</v>
      </c>
      <c r="BA34" s="4"/>
      <c r="BB34" s="4"/>
      <c r="BC34" s="4"/>
      <c r="BD34" s="4">
        <v>1</v>
      </c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>
        <v>1</v>
      </c>
      <c r="CB34" s="4"/>
      <c r="CC34" s="4"/>
      <c r="CE34" s="4">
        <v>1</v>
      </c>
      <c r="CG34" s="4"/>
      <c r="CH34" s="4">
        <v>1</v>
      </c>
      <c r="CI34" s="4"/>
      <c r="CK34" s="4">
        <v>1</v>
      </c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N34" s="4">
        <v>1</v>
      </c>
      <c r="DO34" s="4"/>
      <c r="DP34" s="4"/>
      <c r="DQ34" s="4">
        <v>1</v>
      </c>
      <c r="DR34" s="4"/>
      <c r="DS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6"/>
      <c r="EC34" s="4"/>
      <c r="ED34" s="4">
        <v>1</v>
      </c>
      <c r="EE34" s="4">
        <v>1</v>
      </c>
      <c r="EF34" s="4"/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C34" s="4">
        <v>1</v>
      </c>
      <c r="FE34" s="4"/>
      <c r="FF34" s="4"/>
      <c r="FG34" s="4">
        <v>1</v>
      </c>
      <c r="FH34" s="4"/>
      <c r="FI34" s="4">
        <v>1</v>
      </c>
      <c r="FJ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>
        <v>1</v>
      </c>
      <c r="FV34" s="4"/>
      <c r="FW34" s="4"/>
      <c r="FX34" s="4"/>
      <c r="FY34" s="4">
        <v>1</v>
      </c>
      <c r="FZ34" s="4"/>
      <c r="GA34" s="4"/>
      <c r="GB34" s="4">
        <v>1</v>
      </c>
      <c r="GC34" s="4"/>
      <c r="GD34" s="4">
        <v>1</v>
      </c>
      <c r="GE34" s="4"/>
      <c r="GG34" s="4">
        <v>1</v>
      </c>
      <c r="GH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ht="15.5" x14ac:dyDescent="0.35">
      <c r="A35" s="3">
        <v>22</v>
      </c>
      <c r="B35" s="44" t="s">
        <v>1015</v>
      </c>
      <c r="C35" s="4">
        <v>1</v>
      </c>
      <c r="E35" s="4"/>
      <c r="F35" s="4">
        <v>1</v>
      </c>
      <c r="G35" s="4"/>
      <c r="H35" s="4"/>
      <c r="I35" s="4"/>
      <c r="J35" s="4">
        <v>1</v>
      </c>
      <c r="K35" s="4"/>
      <c r="L35" s="4">
        <v>1</v>
      </c>
      <c r="N35" s="4"/>
      <c r="O35" s="4"/>
      <c r="P35" s="4">
        <v>1</v>
      </c>
      <c r="R35" s="4"/>
      <c r="S35" s="4">
        <v>1</v>
      </c>
      <c r="T35" s="4"/>
      <c r="U35" s="4"/>
      <c r="V35" s="4"/>
      <c r="W35" s="4">
        <v>1</v>
      </c>
      <c r="X35" s="4"/>
      <c r="Y35" s="4">
        <v>1</v>
      </c>
      <c r="Z35" s="4"/>
      <c r="AA35" s="4"/>
      <c r="AB35" s="4"/>
      <c r="AC35" s="4">
        <v>1</v>
      </c>
      <c r="AD35" s="4"/>
      <c r="AE35" s="4">
        <v>1</v>
      </c>
      <c r="AF35" s="4"/>
      <c r="AG35" s="4"/>
      <c r="AH35" s="4">
        <v>1</v>
      </c>
      <c r="AI35" s="4"/>
      <c r="AJ35" s="4">
        <v>1</v>
      </c>
      <c r="AK35" s="4"/>
      <c r="AL35" s="4"/>
      <c r="AM35" s="4"/>
      <c r="AN35" s="4">
        <v>1</v>
      </c>
      <c r="AP35" s="4"/>
      <c r="AR35" s="4">
        <v>1</v>
      </c>
      <c r="AT35" s="4">
        <v>1</v>
      </c>
      <c r="AU35" s="4"/>
      <c r="AV35" s="4"/>
      <c r="AW35" s="4"/>
      <c r="AX35" s="4">
        <v>1</v>
      </c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H35" s="4"/>
      <c r="BI35" s="4">
        <v>1</v>
      </c>
      <c r="BJ35" s="4"/>
      <c r="BK35" s="4"/>
      <c r="BL35" s="4"/>
      <c r="BM35" s="4">
        <v>1</v>
      </c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DA35" s="4">
        <v>1</v>
      </c>
      <c r="DC35" s="4"/>
      <c r="DD35" s="4"/>
      <c r="DE35" s="4">
        <v>1</v>
      </c>
      <c r="DF35" s="4"/>
      <c r="DG35" s="4">
        <v>1</v>
      </c>
      <c r="DH35" s="4"/>
      <c r="DJ35" s="4">
        <v>1</v>
      </c>
      <c r="DK35" s="4"/>
      <c r="DM35" s="4"/>
      <c r="DN35" s="4">
        <v>1</v>
      </c>
      <c r="DO35" s="4"/>
      <c r="DP35" s="4"/>
      <c r="DQ35" s="4">
        <v>1</v>
      </c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C35" s="46">
        <v>1</v>
      </c>
      <c r="EE35" s="4">
        <v>1</v>
      </c>
      <c r="EF35" s="4"/>
      <c r="EG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U35" s="4"/>
      <c r="EV35" s="4">
        <v>1</v>
      </c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>
        <v>1</v>
      </c>
      <c r="FP35" s="4"/>
      <c r="FQ35" s="4"/>
      <c r="FR35" s="4">
        <v>1</v>
      </c>
      <c r="FT35" s="4"/>
      <c r="FU35" s="4"/>
      <c r="FV35" s="4">
        <v>1</v>
      </c>
      <c r="FW35" s="4"/>
      <c r="FX35" s="4">
        <v>1</v>
      </c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P35" s="4">
        <v>1</v>
      </c>
      <c r="GR35" s="4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1:254" x14ac:dyDescent="0.35">
      <c r="A36" s="3">
        <v>23</v>
      </c>
      <c r="B36" s="44" t="s">
        <v>1016</v>
      </c>
      <c r="C36" s="45"/>
      <c r="D36" s="4">
        <v>1</v>
      </c>
      <c r="E36" s="4"/>
      <c r="F36" s="4">
        <v>1</v>
      </c>
      <c r="G36" s="4"/>
      <c r="H36" s="4"/>
      <c r="I36" s="4"/>
      <c r="K36" s="4">
        <v>1</v>
      </c>
      <c r="L36" s="4"/>
      <c r="M36" s="4">
        <v>1</v>
      </c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>
        <v>1</v>
      </c>
      <c r="Y36" s="4"/>
      <c r="Z36" s="4"/>
      <c r="AA36" s="4"/>
      <c r="AB36" s="4"/>
      <c r="AC36" s="4">
        <v>1</v>
      </c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/>
      <c r="AO36" s="4">
        <v>1</v>
      </c>
      <c r="AP36" s="4"/>
      <c r="AQ36" s="4">
        <v>1</v>
      </c>
      <c r="AR36" s="4"/>
      <c r="AS36" s="4">
        <v>1</v>
      </c>
      <c r="AT36" s="4"/>
      <c r="AU36" s="4"/>
      <c r="AV36" s="4"/>
      <c r="AW36" s="4">
        <v>1</v>
      </c>
      <c r="AX36" s="4"/>
      <c r="AY36" s="4"/>
      <c r="BA36" s="4">
        <v>1</v>
      </c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/>
      <c r="BM36" s="4">
        <v>1</v>
      </c>
      <c r="BN36" s="4"/>
      <c r="BO36" s="4">
        <v>1</v>
      </c>
      <c r="BP36" s="4"/>
      <c r="BQ36" s="4">
        <v>1</v>
      </c>
      <c r="BR36" s="4"/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Q36" s="4"/>
      <c r="CR36" s="4">
        <v>1</v>
      </c>
      <c r="CS36" s="4"/>
      <c r="CT36" s="4"/>
      <c r="CU36" s="4"/>
      <c r="CV36" s="4">
        <v>1</v>
      </c>
      <c r="CW36" s="4"/>
      <c r="CX36" s="4"/>
      <c r="CY36" s="4">
        <v>1</v>
      </c>
      <c r="CZ36" s="4"/>
      <c r="DA36" s="4">
        <v>1</v>
      </c>
      <c r="DB36" s="4"/>
      <c r="DD36" s="4">
        <v>1</v>
      </c>
      <c r="DF36" s="4"/>
      <c r="DI36" s="4">
        <v>1</v>
      </c>
      <c r="DJ36" s="4"/>
      <c r="DK36" s="4">
        <v>1</v>
      </c>
      <c r="DL36" s="4"/>
      <c r="DM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W36" s="4">
        <v>1</v>
      </c>
      <c r="DX36" s="4"/>
      <c r="DY36" s="4"/>
      <c r="DZ36" s="4">
        <v>1</v>
      </c>
      <c r="EB36" s="46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>
        <v>1</v>
      </c>
      <c r="EM36" s="4"/>
      <c r="EN36" s="4">
        <v>1</v>
      </c>
      <c r="EO36" s="4"/>
      <c r="EP36" s="4"/>
      <c r="ER36" s="4"/>
      <c r="ES36" s="4">
        <v>1</v>
      </c>
      <c r="ET36" s="4"/>
      <c r="EU36" s="4">
        <v>1</v>
      </c>
      <c r="EV36" s="4"/>
      <c r="EW36" s="4">
        <v>1</v>
      </c>
      <c r="EX36" s="4"/>
      <c r="EY36" s="4"/>
      <c r="EZ36" s="4"/>
      <c r="FB36" s="4">
        <v>1</v>
      </c>
      <c r="FD36" s="4"/>
      <c r="FE36" s="4">
        <v>1</v>
      </c>
      <c r="FF36" s="4"/>
      <c r="FG36" s="4">
        <v>1</v>
      </c>
      <c r="FH36" s="4"/>
      <c r="FI36" s="4">
        <v>1</v>
      </c>
      <c r="FJ36" s="4"/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/>
      <c r="FT36" s="4">
        <v>1</v>
      </c>
      <c r="FU36" s="4"/>
      <c r="FV36" s="4">
        <v>1</v>
      </c>
      <c r="FW36" s="4"/>
      <c r="FX36" s="4"/>
      <c r="FY36" s="4">
        <v>1</v>
      </c>
      <c r="FZ36" s="4"/>
      <c r="GA36" s="4">
        <v>1</v>
      </c>
      <c r="GB36" s="4"/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</row>
    <row r="37" spans="1:254" x14ac:dyDescent="0.35">
      <c r="A37" s="3">
        <v>24</v>
      </c>
      <c r="B37" s="44" t="s">
        <v>1017</v>
      </c>
      <c r="C37" s="45"/>
      <c r="D37" s="47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>
        <v>1</v>
      </c>
      <c r="AB37" s="4"/>
      <c r="AD37" s="4">
        <v>1</v>
      </c>
      <c r="AE37" s="4"/>
      <c r="AF37" s="4"/>
      <c r="AG37" s="4">
        <v>1</v>
      </c>
      <c r="AH37" s="4"/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>
        <v>1</v>
      </c>
      <c r="AT37" s="4"/>
      <c r="AU37" s="4"/>
      <c r="AV37" s="4"/>
      <c r="AX37" s="4">
        <v>1</v>
      </c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/>
      <c r="BS37" s="4">
        <v>1</v>
      </c>
      <c r="BT37" s="4"/>
      <c r="BU37" s="4">
        <v>1</v>
      </c>
      <c r="BV37" s="4"/>
      <c r="BW37" s="4">
        <v>1</v>
      </c>
      <c r="BX37" s="4"/>
      <c r="BY37" s="4"/>
      <c r="BZ37" s="4"/>
      <c r="CA37" s="4">
        <v>1</v>
      </c>
      <c r="CB37" s="4"/>
      <c r="CC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>
        <v>1</v>
      </c>
      <c r="CV37" s="4"/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/>
      <c r="DF37" s="4">
        <v>1</v>
      </c>
      <c r="DG37" s="4">
        <v>1</v>
      </c>
      <c r="DH37" s="4"/>
      <c r="DJ37" s="4"/>
      <c r="DK37" s="4">
        <v>1</v>
      </c>
      <c r="DL37" s="4"/>
      <c r="DM37" s="4"/>
      <c r="DN37" s="4">
        <v>1</v>
      </c>
      <c r="DO37" s="4"/>
      <c r="DQ37" s="4">
        <v>1</v>
      </c>
      <c r="DR37" s="4"/>
      <c r="DS37" s="4"/>
      <c r="DT37" s="4"/>
      <c r="DU37" s="4">
        <v>1</v>
      </c>
      <c r="DV37" s="4"/>
      <c r="DW37" s="4">
        <v>1</v>
      </c>
      <c r="DX37" s="4"/>
      <c r="DY37" s="4"/>
      <c r="DZ37" s="4">
        <v>1</v>
      </c>
      <c r="EA37" s="4"/>
      <c r="EB37" s="46"/>
      <c r="EC37" s="4">
        <v>1</v>
      </c>
      <c r="ED37" s="4"/>
      <c r="EE37" s="4">
        <v>1</v>
      </c>
      <c r="EF37" s="4"/>
      <c r="EG37" s="4"/>
      <c r="EH37" s="4"/>
      <c r="EI37" s="4">
        <v>1</v>
      </c>
      <c r="EJ37" s="4"/>
      <c r="EK37" s="4"/>
      <c r="EL37" s="4">
        <v>1</v>
      </c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/>
      <c r="FA37" s="4">
        <v>1</v>
      </c>
      <c r="FB37" s="4"/>
      <c r="FC37" s="4">
        <v>1</v>
      </c>
      <c r="FD37" s="4"/>
      <c r="FE37" s="29"/>
      <c r="FF37" s="4">
        <v>1</v>
      </c>
      <c r="FG37" s="4"/>
      <c r="FH37" s="4"/>
      <c r="FI37" s="4"/>
      <c r="FJ37" s="4">
        <v>1</v>
      </c>
      <c r="FK37" s="4"/>
      <c r="FL37" s="4"/>
      <c r="FN37" s="4">
        <v>1</v>
      </c>
      <c r="FO37" s="4">
        <v>1</v>
      </c>
      <c r="FQ37" s="4"/>
      <c r="FR37" s="4"/>
      <c r="FS37" s="4">
        <v>1</v>
      </c>
      <c r="FT37" s="4"/>
      <c r="FU37" s="4"/>
      <c r="FW37" s="4">
        <v>1</v>
      </c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5">
      <c r="A38" s="3">
        <v>25</v>
      </c>
      <c r="B38" s="44" t="s">
        <v>1018</v>
      </c>
      <c r="C38" s="45"/>
      <c r="D38" s="4">
        <v>1</v>
      </c>
      <c r="E38" s="4"/>
      <c r="F38" s="4"/>
      <c r="H38" s="4">
        <v>1</v>
      </c>
      <c r="I38" s="4"/>
      <c r="J38" s="4"/>
      <c r="K38" s="4">
        <v>1</v>
      </c>
      <c r="L38" s="4"/>
      <c r="N38" s="4">
        <v>1</v>
      </c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>
        <v>1</v>
      </c>
      <c r="AH38" s="4"/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/>
      <c r="AR38" s="4">
        <v>1</v>
      </c>
      <c r="AS38" s="4"/>
      <c r="AT38" s="4">
        <v>1</v>
      </c>
      <c r="AU38" s="4"/>
      <c r="AV38" s="4"/>
      <c r="AW38" s="4">
        <v>1</v>
      </c>
      <c r="AX38" s="4"/>
      <c r="AY38" s="4"/>
      <c r="AZ38" s="4"/>
      <c r="BA38" s="4">
        <v>1</v>
      </c>
      <c r="BB38" s="4"/>
      <c r="BD38" s="4">
        <v>1</v>
      </c>
      <c r="BE38" s="4"/>
      <c r="BF38" s="4">
        <v>1</v>
      </c>
      <c r="BG38" s="4"/>
      <c r="BH38" s="4"/>
      <c r="BI38" s="4">
        <v>1</v>
      </c>
      <c r="BJ38" s="4"/>
      <c r="BK38" s="4"/>
      <c r="BL38" s="4"/>
      <c r="BM38" s="4">
        <v>1</v>
      </c>
      <c r="BN38" s="4"/>
      <c r="BO38" s="4"/>
      <c r="BP38" s="4">
        <v>1</v>
      </c>
      <c r="BQ38" s="4"/>
      <c r="BR38" s="4">
        <v>1</v>
      </c>
      <c r="BS38" s="4"/>
      <c r="BT38" s="4">
        <v>1</v>
      </c>
      <c r="BU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>
        <v>1</v>
      </c>
      <c r="CG38" s="4"/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>
        <v>1</v>
      </c>
      <c r="CT38" s="4"/>
      <c r="CU38" s="4">
        <v>1</v>
      </c>
      <c r="CV38" s="4"/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/>
      <c r="DI38" s="4">
        <v>1</v>
      </c>
      <c r="DJ38" s="4">
        <v>1</v>
      </c>
      <c r="DK38" s="4"/>
      <c r="DL38" s="4"/>
      <c r="DM38" s="4"/>
      <c r="DN38" s="4">
        <v>1</v>
      </c>
      <c r="DQ38" s="4"/>
      <c r="DR38" s="4">
        <v>1</v>
      </c>
      <c r="DS38" s="4"/>
      <c r="DT38" s="4">
        <v>1</v>
      </c>
      <c r="DU38" s="4"/>
      <c r="DW38" s="4">
        <v>1</v>
      </c>
      <c r="DX38" s="4"/>
      <c r="DY38" s="4"/>
      <c r="DZ38" s="4">
        <v>1</v>
      </c>
      <c r="EA38" s="4"/>
      <c r="EC38" s="4"/>
      <c r="ED38" s="4">
        <v>1</v>
      </c>
      <c r="EE38" s="4"/>
      <c r="EG38" s="4">
        <v>1</v>
      </c>
      <c r="EH38" s="4"/>
      <c r="EJ38" s="4">
        <v>1</v>
      </c>
      <c r="EK38" s="4"/>
      <c r="EL38" s="4">
        <v>1</v>
      </c>
      <c r="EM38" s="4"/>
      <c r="EN38" s="4"/>
      <c r="EO38" s="4">
        <v>1</v>
      </c>
      <c r="EP38" s="4"/>
      <c r="EQ38" s="4"/>
      <c r="ES38" s="4">
        <v>1</v>
      </c>
      <c r="ET38" s="4">
        <v>1</v>
      </c>
      <c r="EU38" s="4"/>
      <c r="EV38" s="4"/>
      <c r="EW38" s="4"/>
      <c r="EX38" s="4"/>
      <c r="EY38" s="4">
        <v>1</v>
      </c>
      <c r="EZ38" s="4"/>
      <c r="FB38" s="4">
        <v>1</v>
      </c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>
        <v>1</v>
      </c>
      <c r="GE38" s="4"/>
      <c r="GF38" s="4"/>
      <c r="GG38" s="4"/>
      <c r="GH38" s="4">
        <v>1</v>
      </c>
      <c r="GI38" s="4"/>
      <c r="GJ38" s="4">
        <v>1</v>
      </c>
      <c r="GK38" s="4"/>
      <c r="GM38" s="4"/>
      <c r="GN38" s="4">
        <v>1</v>
      </c>
      <c r="GO38" s="4"/>
      <c r="GP38" s="4">
        <v>1</v>
      </c>
      <c r="GQ38" s="4"/>
      <c r="GR38" s="4"/>
    </row>
    <row r="39" spans="1:254" x14ac:dyDescent="0.35">
      <c r="A39" s="3">
        <v>26</v>
      </c>
      <c r="B39" s="44" t="s">
        <v>1019</v>
      </c>
      <c r="C39" s="4">
        <v>1</v>
      </c>
      <c r="D39" s="4"/>
      <c r="E39" s="4">
        <v>1</v>
      </c>
      <c r="F39" s="4"/>
      <c r="G39" s="4">
        <v>1</v>
      </c>
      <c r="H39" s="4"/>
      <c r="I39" s="4"/>
      <c r="J39" s="4">
        <v>1</v>
      </c>
      <c r="K39" s="4"/>
      <c r="L39" s="4"/>
      <c r="M39" s="4">
        <v>1</v>
      </c>
      <c r="N39" s="4"/>
      <c r="O39" s="4"/>
      <c r="P39" s="4">
        <v>1</v>
      </c>
      <c r="Q39" s="4"/>
      <c r="R39" s="4"/>
      <c r="S39" s="4">
        <v>1</v>
      </c>
      <c r="T39" s="4"/>
      <c r="U39" s="4"/>
      <c r="V39" s="4">
        <v>1</v>
      </c>
      <c r="W39" s="4"/>
      <c r="X39" s="4"/>
      <c r="Y39" s="4">
        <v>1</v>
      </c>
      <c r="Z39" s="4"/>
      <c r="AA39" s="4"/>
      <c r="AB39" s="4">
        <v>1</v>
      </c>
      <c r="AC39" s="4"/>
      <c r="AD39" s="4"/>
      <c r="AE39" s="4">
        <v>1</v>
      </c>
      <c r="AF39" s="4"/>
      <c r="AG39" s="4"/>
      <c r="AH39" s="4">
        <v>1</v>
      </c>
      <c r="AI39" s="4"/>
      <c r="AJ39" s="4">
        <v>1</v>
      </c>
      <c r="AK39" s="4"/>
      <c r="AL39" s="4"/>
      <c r="AM39" s="4">
        <v>1</v>
      </c>
      <c r="AO39" s="4"/>
      <c r="AP39" s="4"/>
      <c r="AQ39" s="4">
        <v>1</v>
      </c>
      <c r="AS39" s="4"/>
      <c r="AT39" s="4"/>
      <c r="AU39" s="4">
        <v>1</v>
      </c>
      <c r="AV39" s="4"/>
      <c r="AX39" s="4">
        <v>1</v>
      </c>
      <c r="AY39" s="4"/>
      <c r="AZ39" s="4">
        <v>1</v>
      </c>
      <c r="BB39" s="4"/>
      <c r="BC39" s="4">
        <v>1</v>
      </c>
      <c r="BD39" s="4"/>
      <c r="BE39" s="4"/>
      <c r="BF39" s="4">
        <v>1</v>
      </c>
      <c r="BG39" s="4"/>
      <c r="BH39" s="4"/>
      <c r="BI39" s="4">
        <v>1</v>
      </c>
      <c r="BJ39" s="4"/>
      <c r="BK39" s="4"/>
      <c r="BL39" s="4">
        <v>1</v>
      </c>
      <c r="BN39" s="4"/>
      <c r="BO39" s="4"/>
      <c r="BP39" s="4">
        <v>1</v>
      </c>
      <c r="BQ39" s="4"/>
      <c r="BR39" s="4"/>
      <c r="BS39" s="4">
        <v>1</v>
      </c>
      <c r="BT39" s="4"/>
      <c r="BU39" s="4"/>
      <c r="BV39" s="4">
        <v>1</v>
      </c>
      <c r="BW39" s="4"/>
      <c r="BX39" s="4">
        <v>1</v>
      </c>
      <c r="BY39" s="4"/>
      <c r="BZ39" s="4"/>
      <c r="CA39" s="4">
        <v>1</v>
      </c>
      <c r="CB39" s="4"/>
      <c r="CC39" s="4"/>
      <c r="CD39" s="4">
        <v>1</v>
      </c>
      <c r="CE39" s="4"/>
      <c r="CF39" s="4"/>
      <c r="CG39" s="4">
        <v>1</v>
      </c>
      <c r="CH39" s="4"/>
      <c r="CI39" s="4"/>
      <c r="CJ39" s="4">
        <v>1</v>
      </c>
      <c r="CK39" s="4"/>
      <c r="CL39" s="4"/>
      <c r="CM39" s="4">
        <v>1</v>
      </c>
      <c r="CN39" s="4"/>
      <c r="CO39" s="4"/>
      <c r="CP39" s="4"/>
      <c r="CQ39" s="4">
        <v>1</v>
      </c>
      <c r="CR39" s="4"/>
      <c r="CS39" s="4">
        <v>1</v>
      </c>
      <c r="CT39" s="4"/>
      <c r="CU39" s="4">
        <v>1</v>
      </c>
      <c r="CV39" s="4"/>
      <c r="CX39" s="4"/>
      <c r="CY39" s="4">
        <v>1</v>
      </c>
      <c r="CZ39" s="4"/>
      <c r="DA39" s="4">
        <v>1</v>
      </c>
      <c r="DC39" s="4"/>
      <c r="DD39" s="4"/>
      <c r="DE39" s="4"/>
      <c r="DF39" s="4">
        <v>1</v>
      </c>
      <c r="DG39" s="4">
        <v>1</v>
      </c>
      <c r="DH39" s="4"/>
      <c r="DI39" s="4"/>
      <c r="DJ39" s="4"/>
      <c r="DK39" s="4">
        <v>1</v>
      </c>
      <c r="DL39" s="4"/>
      <c r="DN39" s="4">
        <v>1</v>
      </c>
      <c r="DO39" s="4"/>
      <c r="DP39" s="4"/>
      <c r="DQ39" s="4">
        <v>1</v>
      </c>
      <c r="DS39" s="4"/>
      <c r="DT39" s="4">
        <v>1</v>
      </c>
      <c r="DV39" s="4"/>
      <c r="DW39" s="4">
        <v>1</v>
      </c>
      <c r="DX39" s="4"/>
      <c r="DY39" s="4"/>
      <c r="DZ39" s="4">
        <v>1</v>
      </c>
      <c r="EA39" s="4"/>
      <c r="EB39" s="4"/>
      <c r="EC39" s="4">
        <v>1</v>
      </c>
      <c r="ED39" s="4"/>
      <c r="EE39" s="4"/>
      <c r="EF39" s="29"/>
      <c r="EG39" s="4">
        <v>1</v>
      </c>
      <c r="EH39" s="4"/>
      <c r="EI39" s="4">
        <v>1</v>
      </c>
      <c r="EJ39" s="4"/>
      <c r="EK39" s="4">
        <v>1</v>
      </c>
      <c r="EL39" s="4"/>
      <c r="EM39" s="4"/>
      <c r="EN39" s="4"/>
      <c r="EO39" s="4">
        <v>1</v>
      </c>
      <c r="ER39" s="4"/>
      <c r="ES39" s="4">
        <v>1</v>
      </c>
      <c r="ET39" s="4"/>
      <c r="EV39" s="4">
        <v>1</v>
      </c>
      <c r="EW39" s="4"/>
      <c r="EX39" s="4">
        <v>1</v>
      </c>
      <c r="EY39" s="4"/>
      <c r="EZ39" s="4">
        <v>1</v>
      </c>
      <c r="FA39" s="4"/>
      <c r="FC39" s="4">
        <v>1</v>
      </c>
      <c r="FD39" s="4"/>
      <c r="FE39" s="4"/>
      <c r="FF39" s="4"/>
      <c r="FG39" s="4">
        <v>1</v>
      </c>
      <c r="FH39" s="4"/>
      <c r="FI39" s="4"/>
      <c r="FJ39" s="4">
        <v>1</v>
      </c>
      <c r="FL39" s="4"/>
      <c r="FM39" s="4">
        <v>1</v>
      </c>
      <c r="FN39" s="4"/>
      <c r="FO39" s="4">
        <v>1</v>
      </c>
      <c r="FP39" s="4"/>
      <c r="FQ39" s="4"/>
      <c r="FR39" s="4"/>
      <c r="FS39" s="4">
        <v>1</v>
      </c>
      <c r="FU39" s="4">
        <v>1</v>
      </c>
      <c r="FV39" s="4"/>
      <c r="FW39" s="29"/>
      <c r="FX39" s="4">
        <v>1</v>
      </c>
      <c r="FZ39" s="4"/>
      <c r="GA39" s="4"/>
      <c r="GB39" s="4">
        <v>1</v>
      </c>
      <c r="GC39" s="4"/>
      <c r="GD39" s="4"/>
      <c r="GE39" s="4">
        <v>1</v>
      </c>
      <c r="GF39" s="4"/>
      <c r="GG39" s="4">
        <v>1</v>
      </c>
      <c r="GH39" s="4"/>
      <c r="GI39" s="4"/>
      <c r="GJ39" s="4"/>
      <c r="GK39" s="4">
        <v>1</v>
      </c>
      <c r="GL39" s="4"/>
      <c r="GM39" s="4">
        <v>1</v>
      </c>
      <c r="GO39" s="4"/>
      <c r="GP39" s="4"/>
      <c r="GQ39" s="4">
        <v>1</v>
      </c>
      <c r="GR39" s="4"/>
    </row>
    <row r="40" spans="1:254" x14ac:dyDescent="0.35">
      <c r="A40" s="3">
        <v>27</v>
      </c>
      <c r="B40" s="44" t="s">
        <v>1020</v>
      </c>
      <c r="C40" s="45"/>
      <c r="D40" s="4">
        <v>1</v>
      </c>
      <c r="E40" s="4"/>
      <c r="F40" s="4"/>
      <c r="H40" s="4">
        <v>1</v>
      </c>
      <c r="I40" s="4"/>
      <c r="J40" s="4">
        <v>1</v>
      </c>
      <c r="K40" s="4"/>
      <c r="L40" s="4">
        <v>1</v>
      </c>
      <c r="N40" s="4"/>
      <c r="O40" s="4"/>
      <c r="P40" s="4">
        <v>1</v>
      </c>
      <c r="Q40" s="4"/>
      <c r="R40" s="4">
        <v>1</v>
      </c>
      <c r="S40" s="4"/>
      <c r="T40" s="4"/>
      <c r="U40" s="4">
        <v>1</v>
      </c>
      <c r="V40" s="4"/>
      <c r="W40" s="4"/>
      <c r="X40" s="4">
        <v>1</v>
      </c>
      <c r="Y40" s="4"/>
      <c r="Z40" s="4"/>
      <c r="AA40" s="4"/>
      <c r="AB40" s="4">
        <v>1</v>
      </c>
      <c r="AC40" s="4"/>
      <c r="AD40" s="4">
        <v>1</v>
      </c>
      <c r="AE40" s="4"/>
      <c r="AF40" s="4"/>
      <c r="AG40" s="4"/>
      <c r="AH40" s="4">
        <v>1</v>
      </c>
      <c r="AI40" s="4"/>
      <c r="AJ40" s="4"/>
      <c r="AK40" s="4">
        <v>1</v>
      </c>
      <c r="AL40" s="4"/>
      <c r="AM40" s="4"/>
      <c r="AN40" s="4">
        <v>1</v>
      </c>
      <c r="AO40" s="4"/>
      <c r="AP40" s="4">
        <v>1</v>
      </c>
      <c r="AR40" s="4"/>
      <c r="AS40" s="4"/>
      <c r="AT40" s="4">
        <v>1</v>
      </c>
      <c r="AU40" s="4"/>
      <c r="AV40" s="4"/>
      <c r="AW40" s="4">
        <v>1</v>
      </c>
      <c r="AX40" s="4"/>
      <c r="AY40" s="4"/>
      <c r="BA40" s="4">
        <v>1</v>
      </c>
      <c r="BB40" s="4"/>
      <c r="BC40" s="4">
        <v>1</v>
      </c>
      <c r="BD40" s="4"/>
      <c r="BE40" s="4">
        <v>1</v>
      </c>
      <c r="BF40" s="4"/>
      <c r="BG40" s="4"/>
      <c r="BH40" s="4">
        <v>1</v>
      </c>
      <c r="BI40" s="4"/>
      <c r="BJ40" s="4"/>
      <c r="BK40" s="4"/>
      <c r="BL40" s="4">
        <v>1</v>
      </c>
      <c r="BM40" s="4"/>
      <c r="BN40" s="4"/>
      <c r="BO40" s="4">
        <v>1</v>
      </c>
      <c r="BP40" s="4"/>
      <c r="BQ40" s="4"/>
      <c r="BR40" s="4">
        <v>1</v>
      </c>
      <c r="BS40" s="4"/>
      <c r="BT40" s="4">
        <v>1</v>
      </c>
      <c r="BU40" s="4"/>
      <c r="BV40" s="4"/>
      <c r="BW40" s="4">
        <v>1</v>
      </c>
      <c r="BX40" s="4"/>
      <c r="BY40" s="4"/>
      <c r="BZ40" s="4">
        <v>1</v>
      </c>
      <c r="CA40" s="4"/>
      <c r="CB40" s="4"/>
      <c r="CC40" s="4">
        <v>1</v>
      </c>
      <c r="CD40" s="4"/>
      <c r="CE40" s="4"/>
      <c r="CG40" s="4"/>
      <c r="CH40" s="4">
        <v>1</v>
      </c>
      <c r="CI40" s="4">
        <v>1</v>
      </c>
      <c r="CJ40" s="4"/>
      <c r="CK40" s="4"/>
      <c r="CL40" s="4">
        <v>1</v>
      </c>
      <c r="CM40" s="4"/>
      <c r="CN40" s="4"/>
      <c r="CO40" s="4">
        <v>1</v>
      </c>
      <c r="CP40" s="4"/>
      <c r="CQ40" s="4"/>
      <c r="CR40" s="4">
        <v>1</v>
      </c>
      <c r="CS40" s="4"/>
      <c r="CT40" s="4"/>
      <c r="CU40" s="4"/>
      <c r="CV40" s="4">
        <v>1</v>
      </c>
      <c r="CW40" s="4"/>
      <c r="CX40" s="4">
        <v>1</v>
      </c>
      <c r="CY40" s="4"/>
      <c r="CZ40" s="4"/>
      <c r="DA40" s="4"/>
      <c r="DB40" s="4">
        <v>1</v>
      </c>
      <c r="DC40" s="4"/>
      <c r="DD40" s="4">
        <v>1</v>
      </c>
      <c r="DF40" s="4"/>
      <c r="DG40" s="4"/>
      <c r="DH40" s="4">
        <v>1</v>
      </c>
      <c r="DI40" s="4"/>
      <c r="DJ40" s="4"/>
      <c r="DL40" s="4">
        <v>1</v>
      </c>
      <c r="DM40" s="4"/>
      <c r="DN40" s="4">
        <v>1</v>
      </c>
      <c r="DO40" s="4"/>
      <c r="DP40" s="4"/>
      <c r="DQ40" s="4">
        <v>1</v>
      </c>
      <c r="DR40" s="4"/>
      <c r="DS40" s="4"/>
      <c r="DT40" s="4">
        <v>1</v>
      </c>
      <c r="DU40" s="4"/>
      <c r="DV40" s="4"/>
      <c r="DW40" s="4">
        <v>1</v>
      </c>
      <c r="DX40" s="4"/>
      <c r="DY40" s="4">
        <v>1</v>
      </c>
      <c r="DZ40" s="4"/>
      <c r="EA40" s="4"/>
      <c r="EC40" s="4">
        <v>1</v>
      </c>
      <c r="ED40" s="4"/>
      <c r="EE40" s="4">
        <v>1</v>
      </c>
      <c r="EF40" s="4"/>
      <c r="EG40" s="4"/>
      <c r="EH40" s="4">
        <v>1</v>
      </c>
      <c r="EI40" s="4"/>
      <c r="EJ40" s="4"/>
      <c r="EK40" s="4"/>
      <c r="EL40" s="4">
        <v>1</v>
      </c>
      <c r="EM40" s="4"/>
      <c r="EN40" s="4"/>
      <c r="EO40" s="4">
        <v>1</v>
      </c>
      <c r="EP40" s="4"/>
      <c r="EQ40" s="4"/>
      <c r="ER40" s="4">
        <v>1</v>
      </c>
      <c r="ES40" s="4"/>
      <c r="ET40" s="4"/>
      <c r="EU40" s="4">
        <v>1</v>
      </c>
      <c r="EV40" s="4"/>
      <c r="EW40" s="4"/>
      <c r="EX40" s="4">
        <v>1</v>
      </c>
      <c r="EY40" s="4"/>
      <c r="EZ40" s="4"/>
      <c r="FA40" s="4">
        <v>1</v>
      </c>
      <c r="FB40" s="4"/>
      <c r="FC40" s="4">
        <v>1</v>
      </c>
      <c r="FD40" s="4"/>
      <c r="FE40" s="4"/>
      <c r="FF40" s="4">
        <v>1</v>
      </c>
      <c r="FG40" s="4"/>
      <c r="FH40" s="4"/>
      <c r="FI40" s="4">
        <v>1</v>
      </c>
      <c r="FJ40" s="4"/>
      <c r="FK40" s="4"/>
      <c r="FL40" s="4"/>
      <c r="FM40" s="4"/>
      <c r="FN40" s="4">
        <v>1</v>
      </c>
      <c r="FO40" s="4">
        <v>1</v>
      </c>
      <c r="FQ40" s="4"/>
      <c r="FR40" s="4">
        <v>1</v>
      </c>
      <c r="FS40" s="4"/>
      <c r="FT40" s="4"/>
      <c r="FU40" s="4">
        <v>1</v>
      </c>
      <c r="FV40" s="4"/>
      <c r="FX40" s="4"/>
      <c r="FY40" s="4"/>
      <c r="FZ40" s="4">
        <v>1</v>
      </c>
      <c r="GA40" s="4">
        <v>1</v>
      </c>
      <c r="GB40" s="4"/>
      <c r="GC40" s="4"/>
      <c r="GD40" s="4"/>
      <c r="GE40" s="4">
        <v>1</v>
      </c>
      <c r="GF40" s="4"/>
      <c r="GG40" s="4"/>
      <c r="GH40" s="4">
        <v>1</v>
      </c>
      <c r="GI40" s="4"/>
      <c r="GJ40" s="4">
        <v>1</v>
      </c>
      <c r="GL40" s="4"/>
      <c r="GM40" s="4">
        <v>1</v>
      </c>
      <c r="GN40" s="4"/>
      <c r="GO40" s="4"/>
      <c r="GP40" s="4"/>
      <c r="GQ40" s="4">
        <v>1</v>
      </c>
      <c r="GR40" s="4"/>
    </row>
    <row r="41" spans="1:254" x14ac:dyDescent="0.35">
      <c r="A41" s="3">
        <v>28</v>
      </c>
      <c r="B41" s="44" t="s">
        <v>1021</v>
      </c>
      <c r="C41" s="45"/>
      <c r="E41" s="4">
        <v>1</v>
      </c>
      <c r="F41" s="4"/>
      <c r="G41" s="4">
        <v>1</v>
      </c>
      <c r="H41" s="4"/>
      <c r="I41" s="4">
        <v>1</v>
      </c>
      <c r="J41" s="4"/>
      <c r="K41" s="4"/>
      <c r="L41" s="4"/>
      <c r="M41" s="4">
        <v>1</v>
      </c>
      <c r="O41" s="4"/>
      <c r="P41" s="4">
        <v>1</v>
      </c>
      <c r="R41" s="4"/>
      <c r="S41" s="4">
        <v>1</v>
      </c>
      <c r="U41" s="4"/>
      <c r="V41" s="4">
        <v>1</v>
      </c>
      <c r="W41" s="4"/>
      <c r="X41" s="4"/>
      <c r="Y41" s="4">
        <v>1</v>
      </c>
      <c r="Z41" s="4"/>
      <c r="AA41" s="4"/>
      <c r="AB41" s="4">
        <v>1</v>
      </c>
      <c r="AC41" s="4"/>
      <c r="AD41" s="4"/>
      <c r="AE41" s="4">
        <v>1</v>
      </c>
      <c r="AF41" s="4"/>
      <c r="AG41" s="4"/>
      <c r="AH41" s="4"/>
      <c r="AI41" s="4">
        <v>1</v>
      </c>
      <c r="AJ41" s="4"/>
      <c r="AK41" s="4"/>
      <c r="AL41" s="4">
        <v>1</v>
      </c>
      <c r="AM41" s="4">
        <v>1</v>
      </c>
      <c r="AN41" s="4"/>
      <c r="AO41" s="4"/>
      <c r="AP41" s="4">
        <v>1</v>
      </c>
      <c r="AQ41" s="4"/>
      <c r="AR41" s="4"/>
      <c r="AS41" s="4"/>
      <c r="AT41" s="4"/>
      <c r="AU41" s="4">
        <v>1</v>
      </c>
      <c r="AV41" s="4"/>
      <c r="AW41" s="4"/>
      <c r="AX41" s="4">
        <v>1</v>
      </c>
      <c r="AY41" s="4"/>
      <c r="AZ41" s="4">
        <v>1</v>
      </c>
      <c r="BA41" s="4"/>
      <c r="BB41" s="4"/>
      <c r="BD41" s="4">
        <v>1</v>
      </c>
      <c r="BE41" s="4"/>
      <c r="BF41" s="4">
        <v>1</v>
      </c>
      <c r="BG41" s="4"/>
      <c r="BH41" s="4"/>
      <c r="BI41" s="4"/>
      <c r="BJ41" s="4">
        <v>1</v>
      </c>
      <c r="BK41" s="4"/>
      <c r="BL41" s="4">
        <v>1</v>
      </c>
      <c r="BM41" s="4"/>
      <c r="BN41" s="4"/>
      <c r="BO41" s="4"/>
      <c r="BP41" s="4">
        <v>1</v>
      </c>
      <c r="BQ41" s="4"/>
      <c r="BR41" s="4"/>
      <c r="BS41" s="4">
        <v>1</v>
      </c>
      <c r="BT41" s="4"/>
      <c r="BU41" s="4">
        <v>1</v>
      </c>
      <c r="BW41" s="4"/>
      <c r="BX41" s="4">
        <v>1</v>
      </c>
      <c r="BY41" s="4"/>
      <c r="BZ41" s="4"/>
      <c r="CA41" s="4">
        <v>1</v>
      </c>
      <c r="CB41" s="4"/>
      <c r="CC41" s="4"/>
      <c r="CD41" s="4">
        <v>1</v>
      </c>
      <c r="CE41" s="4"/>
      <c r="CF41" s="4"/>
      <c r="CG41" s="4">
        <v>1</v>
      </c>
      <c r="CH41" s="4"/>
      <c r="CI41" s="4"/>
      <c r="CJ41" s="4">
        <v>1</v>
      </c>
      <c r="CK41" s="4"/>
      <c r="CL41" s="4"/>
      <c r="CM41" s="4">
        <v>1</v>
      </c>
      <c r="CN41" s="4"/>
      <c r="CO41" s="4"/>
      <c r="CP41" s="4">
        <v>1</v>
      </c>
      <c r="CQ41" s="4"/>
      <c r="CR41" s="4"/>
      <c r="CS41" s="4">
        <v>1</v>
      </c>
      <c r="CT41" s="4"/>
      <c r="CU41" s="4"/>
      <c r="CV41" s="4">
        <v>1</v>
      </c>
      <c r="CW41" s="4"/>
      <c r="CX41" s="4"/>
      <c r="CY41" s="4">
        <v>1</v>
      </c>
      <c r="CZ41" s="4"/>
      <c r="DA41" s="4">
        <v>1</v>
      </c>
      <c r="DB41" s="4"/>
      <c r="DD41" s="4">
        <v>1</v>
      </c>
      <c r="DE41" s="4"/>
      <c r="DF41" s="4"/>
      <c r="DH41" s="4"/>
      <c r="DI41" s="4">
        <v>1</v>
      </c>
      <c r="DJ41" s="4">
        <v>1</v>
      </c>
      <c r="DK41" s="4"/>
      <c r="DN41" s="4">
        <v>1</v>
      </c>
      <c r="DO41" s="4"/>
      <c r="DP41" s="4">
        <v>1</v>
      </c>
      <c r="DR41" s="4"/>
      <c r="DS41" s="4"/>
      <c r="DT41" s="4">
        <v>1</v>
      </c>
      <c r="DU41" s="4"/>
      <c r="DV41" s="4"/>
      <c r="DW41" s="4">
        <v>1</v>
      </c>
      <c r="DX41" s="4"/>
      <c r="DY41" s="4"/>
      <c r="DZ41" s="4">
        <v>1</v>
      </c>
      <c r="EA41" s="4"/>
      <c r="EB41" s="4"/>
      <c r="EC41" s="4">
        <v>1</v>
      </c>
      <c r="EE41" s="4"/>
      <c r="EF41" s="4">
        <v>1</v>
      </c>
      <c r="EG41" s="4"/>
      <c r="EH41" s="4"/>
      <c r="EI41" s="4">
        <v>1</v>
      </c>
      <c r="EJ41" s="4"/>
      <c r="EK41" s="4"/>
      <c r="EL41" s="4">
        <v>1</v>
      </c>
      <c r="EN41" s="4"/>
      <c r="EP41" s="4">
        <v>1</v>
      </c>
      <c r="EQ41" s="4"/>
      <c r="ES41" s="4">
        <v>1</v>
      </c>
      <c r="ET41" s="4">
        <v>1</v>
      </c>
      <c r="EU41" s="4"/>
      <c r="EW41" s="4"/>
      <c r="EY41" s="4">
        <v>1</v>
      </c>
      <c r="EZ41" s="4">
        <v>1</v>
      </c>
      <c r="FA41" s="4"/>
      <c r="FB41" s="4"/>
      <c r="FC41" s="4"/>
      <c r="FD41" s="4">
        <v>1</v>
      </c>
      <c r="FE41" s="4"/>
      <c r="FF41" s="4"/>
      <c r="FH41" s="4">
        <v>1</v>
      </c>
      <c r="FI41" s="4"/>
      <c r="FJ41" s="4">
        <v>1</v>
      </c>
      <c r="FK41" s="4"/>
      <c r="FL41" s="4"/>
      <c r="FM41" s="4">
        <v>1</v>
      </c>
      <c r="FN41" s="4"/>
      <c r="FO41" s="4">
        <v>1</v>
      </c>
      <c r="FR41" s="4">
        <v>1</v>
      </c>
      <c r="FS41" s="4"/>
      <c r="FT41" s="4"/>
      <c r="FU41" s="4"/>
      <c r="FV41" s="4"/>
      <c r="FW41" s="29">
        <v>1</v>
      </c>
      <c r="FX41" s="4">
        <v>1</v>
      </c>
      <c r="FY41" s="4"/>
      <c r="FZ41" s="4"/>
      <c r="GA41" s="4"/>
      <c r="GB41" s="4">
        <v>1</v>
      </c>
      <c r="GC41" s="4"/>
      <c r="GD41" s="4">
        <v>1</v>
      </c>
      <c r="GE41" s="4"/>
      <c r="GG41" s="4"/>
      <c r="GH41" s="4">
        <v>1</v>
      </c>
      <c r="GI41" s="4"/>
      <c r="GJ41" s="4"/>
      <c r="GK41" s="4">
        <v>1</v>
      </c>
      <c r="GL41" s="4"/>
      <c r="GM41" s="4"/>
      <c r="GN41" s="4">
        <v>1</v>
      </c>
      <c r="GP41" s="4"/>
      <c r="GQ41" s="4">
        <v>1</v>
      </c>
      <c r="GR41" s="4"/>
    </row>
    <row r="42" spans="1:254" x14ac:dyDescent="0.35">
      <c r="A42" s="3">
        <v>29</v>
      </c>
      <c r="B42" s="44" t="s">
        <v>1022</v>
      </c>
      <c r="C42" s="45"/>
      <c r="D42" s="4">
        <v>1</v>
      </c>
      <c r="E42" s="4"/>
      <c r="F42" s="4"/>
      <c r="G42" s="4">
        <v>1</v>
      </c>
      <c r="H42" s="4"/>
      <c r="I42" s="4"/>
      <c r="J42" s="4">
        <v>1</v>
      </c>
      <c r="K42" s="4"/>
      <c r="L42" s="4"/>
      <c r="M42" s="4">
        <v>1</v>
      </c>
      <c r="N42" s="4"/>
      <c r="O42" s="4"/>
      <c r="P42" s="4">
        <v>1</v>
      </c>
      <c r="Q42" s="4"/>
      <c r="R42" s="4"/>
      <c r="S42" s="4">
        <v>1</v>
      </c>
      <c r="T42" s="4"/>
      <c r="U42" s="4"/>
      <c r="V42" s="4">
        <v>1</v>
      </c>
      <c r="W42" s="4"/>
      <c r="X42" s="4"/>
      <c r="Y42" s="4">
        <v>1</v>
      </c>
      <c r="Z42" s="4"/>
      <c r="AA42" s="4"/>
      <c r="AB42" s="4">
        <v>1</v>
      </c>
      <c r="AC42" s="4"/>
      <c r="AD42" s="4"/>
      <c r="AF42" s="4">
        <v>1</v>
      </c>
      <c r="AG42" s="4"/>
      <c r="AH42" s="4">
        <v>1</v>
      </c>
      <c r="AI42" s="4"/>
      <c r="AJ42" s="4"/>
      <c r="AK42" s="4">
        <v>1</v>
      </c>
      <c r="AL42" s="4"/>
      <c r="AM42" s="4">
        <v>1</v>
      </c>
      <c r="AN42" s="4"/>
      <c r="AO42" s="4"/>
      <c r="AQ42" s="4">
        <v>1</v>
      </c>
      <c r="AR42" s="4"/>
      <c r="AS42" s="4"/>
      <c r="AT42" s="4">
        <v>1</v>
      </c>
      <c r="AV42" s="4"/>
      <c r="AW42" s="4">
        <v>1</v>
      </c>
      <c r="AY42" s="4"/>
      <c r="AZ42" s="4">
        <v>1</v>
      </c>
      <c r="BA42" s="4"/>
      <c r="BB42" s="4"/>
      <c r="BC42" s="4">
        <v>1</v>
      </c>
      <c r="BD42" s="4"/>
      <c r="BE42" s="4"/>
      <c r="BF42" s="4">
        <v>1</v>
      </c>
      <c r="BG42" s="4"/>
      <c r="BH42" s="4"/>
      <c r="BI42" s="4">
        <v>1</v>
      </c>
      <c r="BJ42" s="4"/>
      <c r="BK42" s="4"/>
      <c r="BL42" s="4">
        <v>1</v>
      </c>
      <c r="BM42" s="4"/>
      <c r="BN42" s="4"/>
      <c r="BO42" s="4"/>
      <c r="BP42" s="4">
        <v>1</v>
      </c>
      <c r="BQ42" s="4"/>
      <c r="BR42" s="4"/>
      <c r="BS42" s="4">
        <v>1</v>
      </c>
      <c r="BT42" s="4"/>
      <c r="BV42" s="4">
        <v>1</v>
      </c>
      <c r="BW42" s="4"/>
      <c r="BX42" s="4">
        <v>1</v>
      </c>
      <c r="BY42" s="4"/>
      <c r="BZ42" s="4"/>
      <c r="CA42" s="4">
        <v>1</v>
      </c>
      <c r="CB42" s="4"/>
      <c r="CC42" s="4"/>
      <c r="CD42" s="4">
        <v>1</v>
      </c>
      <c r="CE42" s="4"/>
      <c r="CF42" s="4"/>
      <c r="CG42" s="4">
        <v>1</v>
      </c>
      <c r="CH42" s="4"/>
      <c r="CI42" s="4"/>
      <c r="CK42" s="4">
        <v>1</v>
      </c>
      <c r="CL42" s="4"/>
      <c r="CM42" s="4">
        <v>1</v>
      </c>
      <c r="CN42" s="4"/>
      <c r="CO42" s="4"/>
      <c r="CP42" s="4">
        <v>1</v>
      </c>
      <c r="CQ42" s="4"/>
      <c r="CR42" s="4"/>
      <c r="CS42" s="4">
        <v>1</v>
      </c>
      <c r="CT42" s="4"/>
      <c r="CU42" s="4"/>
      <c r="CV42" s="4"/>
      <c r="CW42" s="4">
        <v>1</v>
      </c>
      <c r="CX42" s="4"/>
      <c r="CY42" s="4">
        <v>1</v>
      </c>
      <c r="CZ42" s="4"/>
      <c r="DA42" s="4"/>
      <c r="DB42" s="4">
        <v>1</v>
      </c>
      <c r="DC42" s="4"/>
      <c r="DD42" s="4">
        <v>1</v>
      </c>
      <c r="DE42" s="4"/>
      <c r="DF42" s="4"/>
      <c r="DG42" s="4">
        <v>1</v>
      </c>
      <c r="DI42" s="4"/>
      <c r="DJ42" s="4"/>
      <c r="DK42" s="4">
        <v>1</v>
      </c>
      <c r="DL42" s="4"/>
      <c r="DM42" s="4">
        <v>1</v>
      </c>
      <c r="DN42" s="4"/>
      <c r="DO42" s="4"/>
      <c r="DP42" s="4"/>
      <c r="DQ42" s="4">
        <v>1</v>
      </c>
      <c r="DR42" s="4"/>
      <c r="DT42" s="4"/>
      <c r="DU42" s="4">
        <v>1</v>
      </c>
      <c r="DW42" s="4"/>
      <c r="DX42" s="4">
        <v>1</v>
      </c>
      <c r="DY42" s="4"/>
      <c r="DZ42" s="4">
        <v>1</v>
      </c>
      <c r="EA42" s="4"/>
      <c r="EB42" s="4"/>
      <c r="EC42" s="4">
        <v>1</v>
      </c>
      <c r="ED42" s="4"/>
      <c r="EE42" s="4"/>
      <c r="EF42" s="4"/>
      <c r="EG42" s="4">
        <v>1</v>
      </c>
      <c r="EH42" s="4"/>
      <c r="EI42" s="4">
        <v>1</v>
      </c>
      <c r="EJ42" s="4"/>
      <c r="EK42" s="4"/>
      <c r="EL42" s="4">
        <v>1</v>
      </c>
      <c r="EM42" s="4"/>
      <c r="EN42" s="4"/>
      <c r="EO42" s="4">
        <v>1</v>
      </c>
      <c r="EP42" s="4"/>
      <c r="EQ42" s="4"/>
      <c r="ER42" s="4">
        <v>1</v>
      </c>
      <c r="ES42" s="4"/>
      <c r="ET42" s="4"/>
      <c r="EU42" s="4">
        <v>1</v>
      </c>
      <c r="EV42" s="4"/>
      <c r="EW42" s="4">
        <v>1</v>
      </c>
      <c r="EX42" s="4"/>
      <c r="EZ42" s="4"/>
      <c r="FA42" s="4"/>
      <c r="FB42" s="4">
        <v>1</v>
      </c>
      <c r="FC42" s="4"/>
      <c r="FD42" s="4">
        <v>1</v>
      </c>
      <c r="FF42" s="4"/>
      <c r="FG42" s="4">
        <v>1</v>
      </c>
      <c r="FH42" s="4"/>
      <c r="FI42" s="4">
        <v>1</v>
      </c>
      <c r="FJ42" s="4"/>
      <c r="FL42" s="4"/>
      <c r="FM42" s="4">
        <v>1</v>
      </c>
      <c r="FN42" s="4"/>
      <c r="FO42" s="4"/>
      <c r="FP42" s="4">
        <v>1</v>
      </c>
      <c r="FQ42" s="4"/>
      <c r="FR42" s="4">
        <v>1</v>
      </c>
      <c r="FS42" s="4"/>
      <c r="FT42" s="4"/>
      <c r="FU42" s="4"/>
      <c r="FV42" s="4">
        <v>1</v>
      </c>
      <c r="FX42" s="4"/>
      <c r="FY42" s="4">
        <v>1</v>
      </c>
      <c r="FZ42" s="4"/>
      <c r="GA42" s="4"/>
      <c r="GB42" s="4">
        <v>1</v>
      </c>
      <c r="GC42" s="4"/>
      <c r="GD42" s="4"/>
      <c r="GE42" s="4">
        <v>1</v>
      </c>
      <c r="GF42" s="4"/>
      <c r="GG42" s="4"/>
      <c r="GH42" s="4">
        <v>1</v>
      </c>
      <c r="GI42" s="4"/>
      <c r="GJ42" s="4">
        <v>1</v>
      </c>
      <c r="GL42" s="4"/>
      <c r="GM42" s="4">
        <v>1</v>
      </c>
      <c r="GO42" s="4"/>
      <c r="GP42" s="4">
        <v>1</v>
      </c>
      <c r="GR42" s="4"/>
    </row>
    <row r="43" spans="1:254" x14ac:dyDescent="0.35">
      <c r="A43" s="3">
        <v>30</v>
      </c>
      <c r="B43" s="44" t="s">
        <v>1023</v>
      </c>
      <c r="C43" s="45"/>
      <c r="D43" s="4">
        <v>1</v>
      </c>
      <c r="E43" s="4"/>
      <c r="F43" s="4"/>
      <c r="G43" s="4"/>
      <c r="H43" s="4">
        <v>1</v>
      </c>
      <c r="I43" s="4"/>
      <c r="J43" s="4"/>
      <c r="K43" s="4">
        <v>1</v>
      </c>
      <c r="L43" s="4"/>
      <c r="N43" s="4">
        <v>1</v>
      </c>
      <c r="O43" s="4"/>
      <c r="P43" s="4">
        <v>1</v>
      </c>
      <c r="Q43" s="4"/>
      <c r="R43" s="4"/>
      <c r="S43" s="4">
        <v>1</v>
      </c>
      <c r="T43" s="4"/>
      <c r="U43" s="4"/>
      <c r="V43" s="4">
        <v>1</v>
      </c>
      <c r="X43" s="4"/>
      <c r="Y43" s="4">
        <v>1</v>
      </c>
      <c r="Z43" s="4"/>
      <c r="AA43" s="4"/>
      <c r="AB43" s="4"/>
      <c r="AC43" s="4">
        <v>1</v>
      </c>
      <c r="AD43" s="4"/>
      <c r="AE43" s="4">
        <v>1</v>
      </c>
      <c r="AF43" s="4"/>
      <c r="AG43" s="4">
        <v>1</v>
      </c>
      <c r="AH43" s="4"/>
      <c r="AJ43" s="4"/>
      <c r="AK43" s="4">
        <v>1</v>
      </c>
      <c r="AL43" s="4"/>
      <c r="AN43" s="4">
        <v>1</v>
      </c>
      <c r="AO43" s="4"/>
      <c r="AP43" s="4">
        <v>1</v>
      </c>
      <c r="AQ43" s="4"/>
      <c r="AR43" s="4"/>
      <c r="AS43" s="4"/>
      <c r="AT43" s="4"/>
      <c r="AU43" s="4">
        <v>1</v>
      </c>
      <c r="AV43" s="4"/>
      <c r="AW43" s="4"/>
      <c r="AX43" s="4">
        <v>1</v>
      </c>
      <c r="AY43" s="4"/>
      <c r="AZ43" s="4">
        <v>1</v>
      </c>
      <c r="BB43" s="4"/>
      <c r="BC43" s="4">
        <v>1</v>
      </c>
      <c r="BD43" s="4"/>
      <c r="BE43" s="4">
        <v>1</v>
      </c>
      <c r="BG43" s="4"/>
      <c r="BH43" s="4"/>
      <c r="BI43" s="4">
        <v>1</v>
      </c>
      <c r="BJ43" s="4"/>
      <c r="BK43" s="4"/>
      <c r="BL43" s="4">
        <v>1</v>
      </c>
      <c r="BM43" s="4"/>
      <c r="BN43" s="4"/>
      <c r="BO43" s="4">
        <v>1</v>
      </c>
      <c r="BP43" s="4"/>
      <c r="BQ43" s="4">
        <v>1</v>
      </c>
      <c r="BR43" s="4"/>
      <c r="BS43" s="4"/>
      <c r="BT43" s="4"/>
      <c r="BU43" s="4">
        <v>1</v>
      </c>
      <c r="BV43" s="4"/>
      <c r="BW43" s="4"/>
      <c r="BX43" s="4">
        <v>1</v>
      </c>
      <c r="BY43" s="4"/>
      <c r="BZ43" s="4"/>
      <c r="CA43" s="4">
        <v>1</v>
      </c>
      <c r="CB43" s="4"/>
      <c r="CC43" s="4"/>
      <c r="CD43" s="4">
        <v>1</v>
      </c>
      <c r="CE43" s="4"/>
      <c r="CF43" s="4">
        <v>1</v>
      </c>
      <c r="CG43" s="4"/>
      <c r="CH43" s="4"/>
      <c r="CI43" s="4"/>
      <c r="CJ43" s="4">
        <v>1</v>
      </c>
      <c r="CK43" s="4"/>
      <c r="CL43" s="4"/>
      <c r="CM43" s="4">
        <v>1</v>
      </c>
      <c r="CN43" s="4"/>
      <c r="CO43" s="4"/>
      <c r="CP43" s="4"/>
      <c r="CQ43" s="4">
        <v>1</v>
      </c>
      <c r="CR43" s="4"/>
      <c r="CS43" s="4">
        <v>1</v>
      </c>
      <c r="CT43" s="4"/>
      <c r="CU43" s="4">
        <v>1</v>
      </c>
      <c r="CV43" s="4"/>
      <c r="CW43" s="4"/>
      <c r="CX43" s="4"/>
      <c r="CY43" s="4">
        <v>1</v>
      </c>
      <c r="CZ43" s="4"/>
      <c r="DA43" s="4"/>
      <c r="DB43" s="4">
        <v>1</v>
      </c>
      <c r="DC43" s="4"/>
      <c r="DD43" s="4"/>
      <c r="DE43" s="4">
        <v>1</v>
      </c>
      <c r="DF43" s="4"/>
      <c r="DG43" s="4"/>
      <c r="DH43" s="4">
        <v>1</v>
      </c>
      <c r="DI43" s="4"/>
      <c r="DJ43" s="4"/>
      <c r="DL43" s="4">
        <v>1</v>
      </c>
      <c r="DM43" s="4"/>
      <c r="DN43" s="4">
        <v>1</v>
      </c>
      <c r="DO43" s="4"/>
      <c r="DP43" s="4">
        <v>1</v>
      </c>
      <c r="DR43" s="4"/>
      <c r="DS43" s="4">
        <v>1</v>
      </c>
      <c r="DT43" s="4"/>
      <c r="DU43" s="4"/>
      <c r="DV43" s="4"/>
      <c r="DW43" s="4">
        <v>1</v>
      </c>
      <c r="DY43" s="4"/>
      <c r="DZ43" s="4">
        <v>1</v>
      </c>
      <c r="EA43" s="4"/>
      <c r="EB43" s="4"/>
      <c r="EC43" s="4">
        <v>1</v>
      </c>
      <c r="ED43" s="4"/>
      <c r="EE43" s="4"/>
      <c r="EF43" s="4">
        <v>1</v>
      </c>
      <c r="EG43" s="4"/>
      <c r="EI43" s="4">
        <v>1</v>
      </c>
      <c r="EK43" s="4"/>
      <c r="EL43" s="4">
        <v>1</v>
      </c>
      <c r="EM43" s="4"/>
      <c r="EN43" s="4"/>
      <c r="EP43" s="4">
        <v>1</v>
      </c>
      <c r="EQ43" s="4">
        <v>1</v>
      </c>
      <c r="ER43" s="4"/>
      <c r="ET43" s="4"/>
      <c r="EU43" s="4">
        <v>1</v>
      </c>
      <c r="EV43" s="4"/>
      <c r="EW43" s="4"/>
      <c r="EY43" s="4">
        <v>1</v>
      </c>
      <c r="EZ43" s="4"/>
      <c r="FA43" s="4"/>
      <c r="FB43" s="4">
        <v>1</v>
      </c>
      <c r="FC43" s="4">
        <v>1</v>
      </c>
      <c r="FE43" s="4"/>
      <c r="FF43" s="4">
        <v>1</v>
      </c>
      <c r="FG43" s="4"/>
      <c r="FI43" s="4"/>
      <c r="FJ43" s="4">
        <v>1</v>
      </c>
      <c r="FK43" s="4"/>
      <c r="FL43" s="4"/>
      <c r="FN43" s="4">
        <v>1</v>
      </c>
      <c r="FO43" s="4"/>
      <c r="FP43" s="4">
        <v>1</v>
      </c>
      <c r="FQ43" s="4"/>
      <c r="FR43" s="4"/>
      <c r="FS43" s="4">
        <v>1</v>
      </c>
      <c r="FT43" s="4"/>
      <c r="FU43" s="4"/>
      <c r="FV43" s="4">
        <v>1</v>
      </c>
      <c r="FW43" s="4"/>
      <c r="FX43" s="4"/>
      <c r="FZ43" s="4">
        <v>1</v>
      </c>
      <c r="GA43" s="4"/>
      <c r="GB43" s="4">
        <v>1</v>
      </c>
      <c r="GD43" s="4"/>
      <c r="GE43" s="4">
        <v>1</v>
      </c>
      <c r="GF43" s="4"/>
      <c r="GG43" s="4"/>
      <c r="GH43" s="4">
        <v>1</v>
      </c>
      <c r="GI43" s="4"/>
      <c r="GJ43" s="4"/>
      <c r="GK43" s="4">
        <v>1</v>
      </c>
      <c r="GL43" s="4"/>
      <c r="GM43" s="4"/>
      <c r="GN43" s="4">
        <v>1</v>
      </c>
      <c r="GP43" s="4"/>
      <c r="GQ43" s="4">
        <v>1</v>
      </c>
      <c r="GR43" s="4"/>
    </row>
    <row r="44" spans="1:254" x14ac:dyDescent="0.35">
      <c r="A44" s="66" t="s">
        <v>171</v>
      </c>
      <c r="B44" s="67"/>
      <c r="C44" s="3">
        <f>SUM(C14:C43)</f>
        <v>4</v>
      </c>
      <c r="D44" s="3">
        <f t="shared" ref="D44:T44" si="0">SUM(D14:D43)</f>
        <v>21</v>
      </c>
      <c r="E44" s="3">
        <f t="shared" si="0"/>
        <v>5</v>
      </c>
      <c r="F44" s="3">
        <f t="shared" si="0"/>
        <v>4</v>
      </c>
      <c r="G44" s="3">
        <f t="shared" si="0"/>
        <v>20</v>
      </c>
      <c r="H44" s="3">
        <f t="shared" si="0"/>
        <v>6</v>
      </c>
      <c r="I44" s="3">
        <f t="shared" si="0"/>
        <v>4</v>
      </c>
      <c r="J44" s="3">
        <f t="shared" si="0"/>
        <v>20</v>
      </c>
      <c r="K44" s="3">
        <f t="shared" si="0"/>
        <v>6</v>
      </c>
      <c r="L44" s="3">
        <f t="shared" si="0"/>
        <v>6</v>
      </c>
      <c r="M44" s="3">
        <f t="shared" si="0"/>
        <v>19</v>
      </c>
      <c r="N44" s="3">
        <f t="shared" si="0"/>
        <v>5</v>
      </c>
      <c r="O44" s="3">
        <f t="shared" si="0"/>
        <v>2</v>
      </c>
      <c r="P44" s="3">
        <f t="shared" si="0"/>
        <v>28</v>
      </c>
      <c r="Q44" s="3">
        <f t="shared" si="0"/>
        <v>0</v>
      </c>
      <c r="R44" s="3">
        <f t="shared" si="0"/>
        <v>4</v>
      </c>
      <c r="S44" s="3">
        <f t="shared" si="0"/>
        <v>26</v>
      </c>
      <c r="T44" s="3">
        <f t="shared" si="0"/>
        <v>0</v>
      </c>
      <c r="U44" s="3">
        <f t="shared" ref="U44:BV44" si="1">SUM(U14:U43)</f>
        <v>3</v>
      </c>
      <c r="V44" s="3">
        <f t="shared" si="1"/>
        <v>24</v>
      </c>
      <c r="W44" s="3">
        <f t="shared" si="1"/>
        <v>3</v>
      </c>
      <c r="X44" s="3">
        <f t="shared" si="1"/>
        <v>9</v>
      </c>
      <c r="Y44" s="3">
        <f t="shared" si="1"/>
        <v>21</v>
      </c>
      <c r="Z44" s="3">
        <f t="shared" si="1"/>
        <v>0</v>
      </c>
      <c r="AA44" s="3">
        <f t="shared" si="1"/>
        <v>3</v>
      </c>
      <c r="AB44" s="3">
        <f t="shared" si="1"/>
        <v>18</v>
      </c>
      <c r="AC44" s="3">
        <f t="shared" si="1"/>
        <v>9</v>
      </c>
      <c r="AD44" s="3">
        <f t="shared" si="1"/>
        <v>7</v>
      </c>
      <c r="AE44" s="3">
        <f t="shared" si="1"/>
        <v>19</v>
      </c>
      <c r="AF44" s="3">
        <f t="shared" si="1"/>
        <v>4</v>
      </c>
      <c r="AG44" s="3">
        <f t="shared" si="1"/>
        <v>6</v>
      </c>
      <c r="AH44" s="3">
        <f t="shared" si="1"/>
        <v>18</v>
      </c>
      <c r="AI44" s="3">
        <f t="shared" si="1"/>
        <v>6</v>
      </c>
      <c r="AJ44" s="3">
        <f t="shared" si="1"/>
        <v>4</v>
      </c>
      <c r="AK44" s="3">
        <f t="shared" si="1"/>
        <v>21</v>
      </c>
      <c r="AL44" s="3">
        <f t="shared" si="1"/>
        <v>5</v>
      </c>
      <c r="AM44" s="3">
        <f t="shared" si="1"/>
        <v>9</v>
      </c>
      <c r="AN44" s="3">
        <f t="shared" si="1"/>
        <v>17</v>
      </c>
      <c r="AO44" s="3">
        <f t="shared" si="1"/>
        <v>4</v>
      </c>
      <c r="AP44" s="3">
        <f t="shared" si="1"/>
        <v>11</v>
      </c>
      <c r="AQ44" s="3">
        <f t="shared" si="1"/>
        <v>13</v>
      </c>
      <c r="AR44" s="3">
        <f t="shared" si="1"/>
        <v>6</v>
      </c>
      <c r="AS44" s="3">
        <f t="shared" si="1"/>
        <v>9</v>
      </c>
      <c r="AT44" s="3">
        <f t="shared" si="1"/>
        <v>13</v>
      </c>
      <c r="AU44" s="3">
        <f t="shared" si="1"/>
        <v>8</v>
      </c>
      <c r="AV44" s="3">
        <f t="shared" si="1"/>
        <v>2</v>
      </c>
      <c r="AW44" s="3">
        <f t="shared" si="1"/>
        <v>16</v>
      </c>
      <c r="AX44" s="3">
        <f t="shared" si="1"/>
        <v>12</v>
      </c>
      <c r="AY44" s="3">
        <f t="shared" si="1"/>
        <v>0</v>
      </c>
      <c r="AZ44" s="3">
        <f t="shared" si="1"/>
        <v>19</v>
      </c>
      <c r="BA44" s="3">
        <f t="shared" si="1"/>
        <v>11</v>
      </c>
      <c r="BB44" s="3">
        <f t="shared" si="1"/>
        <v>1</v>
      </c>
      <c r="BC44" s="3">
        <f t="shared" si="1"/>
        <v>20</v>
      </c>
      <c r="BD44" s="3">
        <f t="shared" si="1"/>
        <v>9</v>
      </c>
      <c r="BE44" s="3">
        <f t="shared" si="1"/>
        <v>6</v>
      </c>
      <c r="BF44" s="3">
        <f t="shared" si="1"/>
        <v>22</v>
      </c>
      <c r="BG44" s="3">
        <f t="shared" si="1"/>
        <v>2</v>
      </c>
      <c r="BH44" s="3">
        <f t="shared" si="1"/>
        <v>3</v>
      </c>
      <c r="BI44" s="3">
        <f t="shared" si="1"/>
        <v>22</v>
      </c>
      <c r="BJ44" s="3">
        <f t="shared" si="1"/>
        <v>5</v>
      </c>
      <c r="BK44" s="3">
        <f t="shared" si="1"/>
        <v>2</v>
      </c>
      <c r="BL44" s="3">
        <f t="shared" si="1"/>
        <v>20</v>
      </c>
      <c r="BM44" s="3">
        <f t="shared" si="1"/>
        <v>8</v>
      </c>
      <c r="BN44" s="3">
        <f t="shared" si="1"/>
        <v>1</v>
      </c>
      <c r="BO44" s="3">
        <f t="shared" si="1"/>
        <v>19</v>
      </c>
      <c r="BP44" s="3">
        <f t="shared" si="1"/>
        <v>10</v>
      </c>
      <c r="BQ44" s="3">
        <f t="shared" si="1"/>
        <v>6</v>
      </c>
      <c r="BR44" s="3">
        <f t="shared" si="1"/>
        <v>14</v>
      </c>
      <c r="BS44" s="3">
        <f t="shared" si="1"/>
        <v>10</v>
      </c>
      <c r="BT44" s="3">
        <f t="shared" si="1"/>
        <v>6</v>
      </c>
      <c r="BU44" s="3">
        <f t="shared" si="1"/>
        <v>18</v>
      </c>
      <c r="BV44" s="3">
        <f t="shared" si="1"/>
        <v>6</v>
      </c>
      <c r="BW44" s="3">
        <f t="shared" ref="BW44:CA44" si="2">SUM(BW14:BW43)</f>
        <v>8</v>
      </c>
      <c r="BX44" s="3">
        <f t="shared" si="2"/>
        <v>22</v>
      </c>
      <c r="BY44" s="3">
        <f t="shared" si="2"/>
        <v>0</v>
      </c>
      <c r="BZ44" s="3">
        <f t="shared" si="2"/>
        <v>7</v>
      </c>
      <c r="CA44" s="3">
        <f t="shared" si="2"/>
        <v>23</v>
      </c>
      <c r="CB44" s="3">
        <f t="shared" ref="CB44:DR44" si="3">SUM(CB14:CB43)</f>
        <v>0</v>
      </c>
      <c r="CC44" s="3">
        <f t="shared" si="3"/>
        <v>8</v>
      </c>
      <c r="CD44" s="3">
        <f t="shared" si="3"/>
        <v>20</v>
      </c>
      <c r="CE44" s="3">
        <f t="shared" si="3"/>
        <v>2</v>
      </c>
      <c r="CF44" s="3">
        <f t="shared" si="3"/>
        <v>10</v>
      </c>
      <c r="CG44" s="3">
        <f t="shared" si="3"/>
        <v>16</v>
      </c>
      <c r="CH44" s="3">
        <f t="shared" si="3"/>
        <v>4</v>
      </c>
      <c r="CI44" s="3">
        <f t="shared" si="3"/>
        <v>8</v>
      </c>
      <c r="CJ44" s="3">
        <f t="shared" si="3"/>
        <v>18</v>
      </c>
      <c r="CK44" s="3">
        <f t="shared" si="3"/>
        <v>4</v>
      </c>
      <c r="CL44" s="3">
        <f t="shared" si="3"/>
        <v>10</v>
      </c>
      <c r="CM44" s="3">
        <f t="shared" si="3"/>
        <v>20</v>
      </c>
      <c r="CN44" s="3">
        <f t="shared" si="3"/>
        <v>0</v>
      </c>
      <c r="CO44" s="3">
        <f t="shared" si="3"/>
        <v>8</v>
      </c>
      <c r="CP44" s="3">
        <f t="shared" si="3"/>
        <v>16</v>
      </c>
      <c r="CQ44" s="3">
        <f t="shared" si="3"/>
        <v>6</v>
      </c>
      <c r="CR44" s="3">
        <f t="shared" si="3"/>
        <v>17</v>
      </c>
      <c r="CS44" s="3">
        <f t="shared" si="3"/>
        <v>13</v>
      </c>
      <c r="CT44" s="3">
        <f t="shared" si="3"/>
        <v>0</v>
      </c>
      <c r="CU44" s="3">
        <f t="shared" si="3"/>
        <v>15</v>
      </c>
      <c r="CV44" s="3">
        <f t="shared" si="3"/>
        <v>11</v>
      </c>
      <c r="CW44" s="3">
        <f t="shared" si="3"/>
        <v>4</v>
      </c>
      <c r="CX44" s="3">
        <f t="shared" si="3"/>
        <v>6</v>
      </c>
      <c r="CY44" s="3">
        <f t="shared" si="3"/>
        <v>24</v>
      </c>
      <c r="CZ44" s="3">
        <f t="shared" si="3"/>
        <v>0</v>
      </c>
      <c r="DA44" s="3">
        <f t="shared" si="3"/>
        <v>13</v>
      </c>
      <c r="DB44" s="3">
        <f t="shared" si="3"/>
        <v>17</v>
      </c>
      <c r="DC44" s="3">
        <f t="shared" si="3"/>
        <v>0</v>
      </c>
      <c r="DD44" s="3">
        <f t="shared" si="3"/>
        <v>12</v>
      </c>
      <c r="DE44" s="3">
        <f t="shared" si="3"/>
        <v>12</v>
      </c>
      <c r="DF44" s="3">
        <f t="shared" si="3"/>
        <v>6</v>
      </c>
      <c r="DG44" s="3">
        <f t="shared" si="3"/>
        <v>12</v>
      </c>
      <c r="DH44" s="3">
        <f t="shared" si="3"/>
        <v>11</v>
      </c>
      <c r="DI44" s="3">
        <f t="shared" si="3"/>
        <v>7</v>
      </c>
      <c r="DJ44" s="3">
        <f t="shared" si="3"/>
        <v>10</v>
      </c>
      <c r="DK44" s="3">
        <f t="shared" si="3"/>
        <v>16</v>
      </c>
      <c r="DL44" s="3">
        <f t="shared" si="3"/>
        <v>4</v>
      </c>
      <c r="DM44" s="3">
        <f t="shared" si="3"/>
        <v>9</v>
      </c>
      <c r="DN44" s="3">
        <f t="shared" si="3"/>
        <v>21</v>
      </c>
      <c r="DO44" s="3">
        <f t="shared" si="3"/>
        <v>0</v>
      </c>
      <c r="DP44" s="3">
        <f t="shared" si="3"/>
        <v>7</v>
      </c>
      <c r="DQ44" s="3">
        <f t="shared" si="3"/>
        <v>21</v>
      </c>
      <c r="DR44" s="3">
        <f t="shared" si="3"/>
        <v>2</v>
      </c>
      <c r="DS44" s="3">
        <f t="shared" ref="DS44:FZ44" si="4">SUM(DS14:DS43)</f>
        <v>7</v>
      </c>
      <c r="DT44" s="3">
        <f t="shared" si="4"/>
        <v>19</v>
      </c>
      <c r="DU44" s="3">
        <f t="shared" si="4"/>
        <v>4</v>
      </c>
      <c r="DV44" s="3">
        <f t="shared" si="4"/>
        <v>4</v>
      </c>
      <c r="DW44" s="3">
        <f t="shared" si="4"/>
        <v>24</v>
      </c>
      <c r="DX44" s="3">
        <f t="shared" si="4"/>
        <v>2</v>
      </c>
      <c r="DY44" s="3">
        <f t="shared" si="4"/>
        <v>5</v>
      </c>
      <c r="DZ44" s="3">
        <f t="shared" si="4"/>
        <v>25</v>
      </c>
      <c r="EA44" s="3">
        <f t="shared" si="4"/>
        <v>0</v>
      </c>
      <c r="EB44" s="3">
        <f t="shared" si="4"/>
        <v>3</v>
      </c>
      <c r="EC44" s="3">
        <f t="shared" si="4"/>
        <v>21</v>
      </c>
      <c r="ED44" s="3">
        <f t="shared" si="4"/>
        <v>6</v>
      </c>
      <c r="EE44" s="3">
        <f t="shared" si="4"/>
        <v>12</v>
      </c>
      <c r="EF44" s="3">
        <f t="shared" si="4"/>
        <v>12</v>
      </c>
      <c r="EG44" s="3">
        <f t="shared" si="4"/>
        <v>6</v>
      </c>
      <c r="EH44" s="3">
        <f t="shared" si="4"/>
        <v>3</v>
      </c>
      <c r="EI44" s="3">
        <f t="shared" si="4"/>
        <v>23</v>
      </c>
      <c r="EJ44" s="3">
        <f t="shared" si="4"/>
        <v>4</v>
      </c>
      <c r="EK44" s="3">
        <f t="shared" si="4"/>
        <v>9</v>
      </c>
      <c r="EL44" s="3">
        <f t="shared" si="4"/>
        <v>21</v>
      </c>
      <c r="EM44" s="3">
        <f t="shared" si="4"/>
        <v>0</v>
      </c>
      <c r="EN44" s="3">
        <f t="shared" si="4"/>
        <v>6</v>
      </c>
      <c r="EO44" s="3">
        <f t="shared" si="4"/>
        <v>20</v>
      </c>
      <c r="EP44" s="3">
        <f t="shared" si="4"/>
        <v>4</v>
      </c>
      <c r="EQ44" s="3">
        <f t="shared" si="4"/>
        <v>4</v>
      </c>
      <c r="ER44" s="3">
        <f t="shared" si="4"/>
        <v>18</v>
      </c>
      <c r="ES44" s="3">
        <f t="shared" si="4"/>
        <v>8</v>
      </c>
      <c r="ET44" s="3">
        <f t="shared" si="4"/>
        <v>6</v>
      </c>
      <c r="EU44" s="3">
        <f t="shared" si="4"/>
        <v>20</v>
      </c>
      <c r="EV44" s="3">
        <f t="shared" si="4"/>
        <v>4</v>
      </c>
      <c r="EW44" s="3">
        <f t="shared" si="4"/>
        <v>10</v>
      </c>
      <c r="EX44" s="3">
        <f t="shared" si="4"/>
        <v>14</v>
      </c>
      <c r="EY44" s="3">
        <f t="shared" si="4"/>
        <v>6</v>
      </c>
      <c r="EZ44" s="3">
        <f t="shared" si="4"/>
        <v>9</v>
      </c>
      <c r="FA44" s="3">
        <f t="shared" si="4"/>
        <v>13</v>
      </c>
      <c r="FB44" s="3">
        <f t="shared" si="4"/>
        <v>8</v>
      </c>
      <c r="FC44" s="3">
        <f t="shared" si="4"/>
        <v>14</v>
      </c>
      <c r="FD44" s="3">
        <f t="shared" si="4"/>
        <v>14</v>
      </c>
      <c r="FE44" s="3">
        <f t="shared" si="4"/>
        <v>2</v>
      </c>
      <c r="FF44" s="3">
        <f t="shared" si="4"/>
        <v>9</v>
      </c>
      <c r="FG44" s="3">
        <f t="shared" si="4"/>
        <v>17</v>
      </c>
      <c r="FH44" s="3">
        <f t="shared" si="4"/>
        <v>4</v>
      </c>
      <c r="FI44" s="3">
        <f t="shared" si="4"/>
        <v>9</v>
      </c>
      <c r="FJ44" s="3">
        <f t="shared" si="4"/>
        <v>21</v>
      </c>
      <c r="FK44" s="3">
        <f t="shared" si="4"/>
        <v>0</v>
      </c>
      <c r="FL44" s="3">
        <f t="shared" si="4"/>
        <v>3</v>
      </c>
      <c r="FM44" s="3">
        <f t="shared" si="4"/>
        <v>20</v>
      </c>
      <c r="FN44" s="3">
        <f t="shared" si="4"/>
        <v>7</v>
      </c>
      <c r="FO44" s="3">
        <f t="shared" si="4"/>
        <v>11</v>
      </c>
      <c r="FP44" s="3">
        <f t="shared" si="4"/>
        <v>19</v>
      </c>
      <c r="FQ44" s="3">
        <f t="shared" si="4"/>
        <v>0</v>
      </c>
      <c r="FR44" s="3">
        <f t="shared" si="4"/>
        <v>11</v>
      </c>
      <c r="FS44" s="3">
        <f t="shared" si="4"/>
        <v>17</v>
      </c>
      <c r="FT44" s="3">
        <f t="shared" si="4"/>
        <v>2</v>
      </c>
      <c r="FU44" s="3">
        <f t="shared" si="4"/>
        <v>6</v>
      </c>
      <c r="FV44" s="3">
        <f t="shared" si="4"/>
        <v>19</v>
      </c>
      <c r="FW44" s="3">
        <f t="shared" si="4"/>
        <v>5</v>
      </c>
      <c r="FX44" s="3">
        <f t="shared" si="4"/>
        <v>6</v>
      </c>
      <c r="FY44" s="3">
        <f t="shared" si="4"/>
        <v>16</v>
      </c>
      <c r="FZ44" s="3">
        <f t="shared" si="4"/>
        <v>8</v>
      </c>
      <c r="GA44" s="3">
        <f t="shared" ref="GA44:GR44" si="5">SUM(GA14:GA43)</f>
        <v>7</v>
      </c>
      <c r="GB44" s="3">
        <f t="shared" si="5"/>
        <v>23</v>
      </c>
      <c r="GC44" s="3">
        <f t="shared" si="5"/>
        <v>0</v>
      </c>
      <c r="GD44" s="3">
        <f t="shared" si="5"/>
        <v>10</v>
      </c>
      <c r="GE44" s="3">
        <f t="shared" si="5"/>
        <v>20</v>
      </c>
      <c r="GF44" s="3">
        <f t="shared" si="5"/>
        <v>0</v>
      </c>
      <c r="GG44" s="3">
        <f t="shared" si="5"/>
        <v>6</v>
      </c>
      <c r="GH44" s="3">
        <f t="shared" si="5"/>
        <v>24</v>
      </c>
      <c r="GI44" s="3">
        <f t="shared" si="5"/>
        <v>0</v>
      </c>
      <c r="GJ44" s="3">
        <f t="shared" si="5"/>
        <v>12</v>
      </c>
      <c r="GK44" s="3">
        <f t="shared" si="5"/>
        <v>18</v>
      </c>
      <c r="GL44" s="3">
        <f t="shared" si="5"/>
        <v>0</v>
      </c>
      <c r="GM44" s="3">
        <f t="shared" si="5"/>
        <v>8</v>
      </c>
      <c r="GN44" s="3">
        <f t="shared" si="5"/>
        <v>22</v>
      </c>
      <c r="GO44" s="3">
        <f t="shared" si="5"/>
        <v>0</v>
      </c>
      <c r="GP44" s="3">
        <f t="shared" si="5"/>
        <v>8</v>
      </c>
      <c r="GQ44" s="3">
        <f t="shared" si="5"/>
        <v>22</v>
      </c>
      <c r="GR44" s="3">
        <f t="shared" si="5"/>
        <v>0</v>
      </c>
    </row>
    <row r="45" spans="1:254" ht="37.5" customHeight="1" x14ac:dyDescent="0.35">
      <c r="A45" s="68" t="s">
        <v>572</v>
      </c>
      <c r="B45" s="69"/>
      <c r="C45" s="9">
        <f>C44/30%</f>
        <v>13.333333333333334</v>
      </c>
      <c r="D45" s="9">
        <f t="shared" ref="D45:BO45" si="6">D44/30%</f>
        <v>70</v>
      </c>
      <c r="E45" s="9">
        <f t="shared" si="6"/>
        <v>16.666666666666668</v>
      </c>
      <c r="F45" s="9">
        <f t="shared" si="6"/>
        <v>13.333333333333334</v>
      </c>
      <c r="G45" s="9">
        <f t="shared" si="6"/>
        <v>66.666666666666671</v>
      </c>
      <c r="H45" s="9">
        <f t="shared" si="6"/>
        <v>20</v>
      </c>
      <c r="I45" s="9">
        <f t="shared" si="6"/>
        <v>13.333333333333334</v>
      </c>
      <c r="J45" s="9">
        <f t="shared" si="6"/>
        <v>66.666666666666671</v>
      </c>
      <c r="K45" s="9">
        <f t="shared" si="6"/>
        <v>20</v>
      </c>
      <c r="L45" s="9">
        <f t="shared" si="6"/>
        <v>20</v>
      </c>
      <c r="M45" s="9">
        <f t="shared" si="6"/>
        <v>63.333333333333336</v>
      </c>
      <c r="N45" s="9">
        <f t="shared" si="6"/>
        <v>16.666666666666668</v>
      </c>
      <c r="O45" s="9">
        <f t="shared" si="6"/>
        <v>6.666666666666667</v>
      </c>
      <c r="P45" s="9">
        <f t="shared" si="6"/>
        <v>93.333333333333343</v>
      </c>
      <c r="Q45" s="9">
        <f t="shared" si="6"/>
        <v>0</v>
      </c>
      <c r="R45" s="9">
        <f t="shared" si="6"/>
        <v>13.333333333333334</v>
      </c>
      <c r="S45" s="9">
        <f t="shared" si="6"/>
        <v>86.666666666666671</v>
      </c>
      <c r="T45" s="9">
        <f t="shared" si="6"/>
        <v>0</v>
      </c>
      <c r="U45" s="9">
        <f t="shared" si="6"/>
        <v>10</v>
      </c>
      <c r="V45" s="9">
        <f t="shared" si="6"/>
        <v>80</v>
      </c>
      <c r="W45" s="9">
        <f t="shared" si="6"/>
        <v>10</v>
      </c>
      <c r="X45" s="9">
        <f t="shared" si="6"/>
        <v>30</v>
      </c>
      <c r="Y45" s="9">
        <f t="shared" si="6"/>
        <v>70</v>
      </c>
      <c r="Z45" s="9">
        <f t="shared" si="6"/>
        <v>0</v>
      </c>
      <c r="AA45" s="9">
        <f t="shared" si="6"/>
        <v>10</v>
      </c>
      <c r="AB45" s="9">
        <f t="shared" si="6"/>
        <v>60</v>
      </c>
      <c r="AC45" s="9">
        <f t="shared" si="6"/>
        <v>30</v>
      </c>
      <c r="AD45" s="9">
        <f t="shared" si="6"/>
        <v>23.333333333333336</v>
      </c>
      <c r="AE45" s="9">
        <f t="shared" si="6"/>
        <v>63.333333333333336</v>
      </c>
      <c r="AF45" s="9">
        <f t="shared" si="6"/>
        <v>13.333333333333334</v>
      </c>
      <c r="AG45" s="9">
        <f t="shared" si="6"/>
        <v>20</v>
      </c>
      <c r="AH45" s="9">
        <f t="shared" si="6"/>
        <v>60</v>
      </c>
      <c r="AI45" s="9">
        <f t="shared" si="6"/>
        <v>20</v>
      </c>
      <c r="AJ45" s="9">
        <f t="shared" si="6"/>
        <v>13.333333333333334</v>
      </c>
      <c r="AK45" s="9">
        <f t="shared" si="6"/>
        <v>70</v>
      </c>
      <c r="AL45" s="9">
        <f t="shared" si="6"/>
        <v>16.666666666666668</v>
      </c>
      <c r="AM45" s="9">
        <f t="shared" si="6"/>
        <v>30</v>
      </c>
      <c r="AN45" s="9">
        <f t="shared" si="6"/>
        <v>56.666666666666671</v>
      </c>
      <c r="AO45" s="9">
        <f t="shared" si="6"/>
        <v>13.333333333333334</v>
      </c>
      <c r="AP45" s="9">
        <f t="shared" si="6"/>
        <v>36.666666666666671</v>
      </c>
      <c r="AQ45" s="9">
        <f t="shared" si="6"/>
        <v>43.333333333333336</v>
      </c>
      <c r="AR45" s="9">
        <f t="shared" si="6"/>
        <v>20</v>
      </c>
      <c r="AS45" s="9">
        <f t="shared" si="6"/>
        <v>30</v>
      </c>
      <c r="AT45" s="9">
        <f t="shared" si="6"/>
        <v>43.333333333333336</v>
      </c>
      <c r="AU45" s="9">
        <f t="shared" si="6"/>
        <v>26.666666666666668</v>
      </c>
      <c r="AV45" s="9">
        <f t="shared" si="6"/>
        <v>6.666666666666667</v>
      </c>
      <c r="AW45" s="9">
        <f t="shared" si="6"/>
        <v>53.333333333333336</v>
      </c>
      <c r="AX45" s="9">
        <f t="shared" si="6"/>
        <v>40</v>
      </c>
      <c r="AY45" s="9">
        <f t="shared" si="6"/>
        <v>0</v>
      </c>
      <c r="AZ45" s="9">
        <f t="shared" si="6"/>
        <v>63.333333333333336</v>
      </c>
      <c r="BA45" s="9">
        <f t="shared" si="6"/>
        <v>36.666666666666671</v>
      </c>
      <c r="BB45" s="9">
        <f t="shared" si="6"/>
        <v>3.3333333333333335</v>
      </c>
      <c r="BC45" s="9">
        <f t="shared" si="6"/>
        <v>66.666666666666671</v>
      </c>
      <c r="BD45" s="9">
        <f t="shared" si="6"/>
        <v>30</v>
      </c>
      <c r="BE45" s="9">
        <f t="shared" si="6"/>
        <v>20</v>
      </c>
      <c r="BF45" s="9">
        <f t="shared" si="6"/>
        <v>73.333333333333343</v>
      </c>
      <c r="BG45" s="9">
        <f t="shared" si="6"/>
        <v>6.666666666666667</v>
      </c>
      <c r="BH45" s="9">
        <f t="shared" si="6"/>
        <v>10</v>
      </c>
      <c r="BI45" s="9">
        <f t="shared" si="6"/>
        <v>73.333333333333343</v>
      </c>
      <c r="BJ45" s="9">
        <f t="shared" si="6"/>
        <v>16.666666666666668</v>
      </c>
      <c r="BK45" s="9">
        <f t="shared" si="6"/>
        <v>6.666666666666667</v>
      </c>
      <c r="BL45" s="9">
        <f t="shared" si="6"/>
        <v>66.666666666666671</v>
      </c>
      <c r="BM45" s="9">
        <f t="shared" si="6"/>
        <v>26.666666666666668</v>
      </c>
      <c r="BN45" s="9">
        <f t="shared" si="6"/>
        <v>3.3333333333333335</v>
      </c>
      <c r="BO45" s="9">
        <f t="shared" si="6"/>
        <v>63.333333333333336</v>
      </c>
      <c r="BP45" s="9">
        <f t="shared" ref="BP45:EA45" si="7">BP44/30%</f>
        <v>33.333333333333336</v>
      </c>
      <c r="BQ45" s="9">
        <f t="shared" si="7"/>
        <v>20</v>
      </c>
      <c r="BR45" s="9">
        <f t="shared" si="7"/>
        <v>46.666666666666671</v>
      </c>
      <c r="BS45" s="9">
        <f t="shared" si="7"/>
        <v>33.333333333333336</v>
      </c>
      <c r="BT45" s="9">
        <f t="shared" si="7"/>
        <v>20</v>
      </c>
      <c r="BU45" s="9">
        <f t="shared" si="7"/>
        <v>60</v>
      </c>
      <c r="BV45" s="9">
        <f t="shared" si="7"/>
        <v>20</v>
      </c>
      <c r="BW45" s="9">
        <f t="shared" si="7"/>
        <v>26.666666666666668</v>
      </c>
      <c r="BX45" s="9">
        <f t="shared" si="7"/>
        <v>73.333333333333343</v>
      </c>
      <c r="BY45" s="9">
        <f t="shared" si="7"/>
        <v>0</v>
      </c>
      <c r="BZ45" s="9">
        <f t="shared" si="7"/>
        <v>23.333333333333336</v>
      </c>
      <c r="CA45" s="9">
        <f t="shared" si="7"/>
        <v>76.666666666666671</v>
      </c>
      <c r="CB45" s="9">
        <f t="shared" si="7"/>
        <v>0</v>
      </c>
      <c r="CC45" s="9">
        <f t="shared" si="7"/>
        <v>26.666666666666668</v>
      </c>
      <c r="CD45" s="9">
        <f t="shared" si="7"/>
        <v>66.666666666666671</v>
      </c>
      <c r="CE45" s="9">
        <f t="shared" si="7"/>
        <v>6.666666666666667</v>
      </c>
      <c r="CF45" s="9">
        <f t="shared" si="7"/>
        <v>33.333333333333336</v>
      </c>
      <c r="CG45" s="9">
        <f t="shared" si="7"/>
        <v>53.333333333333336</v>
      </c>
      <c r="CH45" s="9">
        <f t="shared" si="7"/>
        <v>13.333333333333334</v>
      </c>
      <c r="CI45" s="9">
        <f t="shared" si="7"/>
        <v>26.666666666666668</v>
      </c>
      <c r="CJ45" s="9">
        <f t="shared" si="7"/>
        <v>60</v>
      </c>
      <c r="CK45" s="9">
        <f t="shared" si="7"/>
        <v>13.333333333333334</v>
      </c>
      <c r="CL45" s="9">
        <f t="shared" si="7"/>
        <v>33.333333333333336</v>
      </c>
      <c r="CM45" s="9">
        <f t="shared" si="7"/>
        <v>66.666666666666671</v>
      </c>
      <c r="CN45" s="9">
        <f t="shared" si="7"/>
        <v>0</v>
      </c>
      <c r="CO45" s="9">
        <f t="shared" si="7"/>
        <v>26.666666666666668</v>
      </c>
      <c r="CP45" s="9">
        <f t="shared" si="7"/>
        <v>53.333333333333336</v>
      </c>
      <c r="CQ45" s="9">
        <f t="shared" si="7"/>
        <v>20</v>
      </c>
      <c r="CR45" s="9">
        <f t="shared" si="7"/>
        <v>56.666666666666671</v>
      </c>
      <c r="CS45" s="9">
        <f t="shared" si="7"/>
        <v>43.333333333333336</v>
      </c>
      <c r="CT45" s="9">
        <f t="shared" si="7"/>
        <v>0</v>
      </c>
      <c r="CU45" s="9">
        <f t="shared" si="7"/>
        <v>50</v>
      </c>
      <c r="CV45" s="9">
        <f t="shared" si="7"/>
        <v>36.666666666666671</v>
      </c>
      <c r="CW45" s="9">
        <f t="shared" si="7"/>
        <v>13.333333333333334</v>
      </c>
      <c r="CX45" s="9">
        <f t="shared" si="7"/>
        <v>20</v>
      </c>
      <c r="CY45" s="9">
        <f t="shared" si="7"/>
        <v>80</v>
      </c>
      <c r="CZ45" s="9">
        <f t="shared" si="7"/>
        <v>0</v>
      </c>
      <c r="DA45" s="9">
        <f t="shared" si="7"/>
        <v>43.333333333333336</v>
      </c>
      <c r="DB45" s="9">
        <f t="shared" si="7"/>
        <v>56.666666666666671</v>
      </c>
      <c r="DC45" s="9">
        <f t="shared" si="7"/>
        <v>0</v>
      </c>
      <c r="DD45" s="9">
        <f t="shared" si="7"/>
        <v>40</v>
      </c>
      <c r="DE45" s="9">
        <f t="shared" si="7"/>
        <v>40</v>
      </c>
      <c r="DF45" s="9">
        <f t="shared" si="7"/>
        <v>20</v>
      </c>
      <c r="DG45" s="9">
        <f t="shared" si="7"/>
        <v>40</v>
      </c>
      <c r="DH45" s="9">
        <f t="shared" si="7"/>
        <v>36.666666666666671</v>
      </c>
      <c r="DI45" s="9">
        <f t="shared" si="7"/>
        <v>23.333333333333336</v>
      </c>
      <c r="DJ45" s="9">
        <f t="shared" si="7"/>
        <v>33.333333333333336</v>
      </c>
      <c r="DK45" s="9">
        <f t="shared" si="7"/>
        <v>53.333333333333336</v>
      </c>
      <c r="DL45" s="9">
        <f t="shared" si="7"/>
        <v>13.333333333333334</v>
      </c>
      <c r="DM45" s="9">
        <f t="shared" si="7"/>
        <v>30</v>
      </c>
      <c r="DN45" s="9">
        <f t="shared" si="7"/>
        <v>70</v>
      </c>
      <c r="DO45" s="9">
        <f t="shared" si="7"/>
        <v>0</v>
      </c>
      <c r="DP45" s="9">
        <f t="shared" si="7"/>
        <v>23.333333333333336</v>
      </c>
      <c r="DQ45" s="9">
        <f t="shared" si="7"/>
        <v>70</v>
      </c>
      <c r="DR45" s="9">
        <f t="shared" si="7"/>
        <v>6.666666666666667</v>
      </c>
      <c r="DS45" s="9">
        <f t="shared" si="7"/>
        <v>23.333333333333336</v>
      </c>
      <c r="DT45" s="9">
        <f t="shared" si="7"/>
        <v>63.333333333333336</v>
      </c>
      <c r="DU45" s="9">
        <f t="shared" si="7"/>
        <v>13.333333333333334</v>
      </c>
      <c r="DV45" s="9">
        <f t="shared" si="7"/>
        <v>13.333333333333334</v>
      </c>
      <c r="DW45" s="9">
        <f t="shared" si="7"/>
        <v>80</v>
      </c>
      <c r="DX45" s="9">
        <f t="shared" si="7"/>
        <v>6.666666666666667</v>
      </c>
      <c r="DY45" s="9">
        <f t="shared" si="7"/>
        <v>16.666666666666668</v>
      </c>
      <c r="DZ45" s="9">
        <f t="shared" si="7"/>
        <v>83.333333333333343</v>
      </c>
      <c r="EA45" s="9">
        <f t="shared" si="7"/>
        <v>0</v>
      </c>
      <c r="EB45" s="9">
        <f t="shared" ref="EB45:GM45" si="8">EB44/30%</f>
        <v>10</v>
      </c>
      <c r="EC45" s="9">
        <f t="shared" si="8"/>
        <v>70</v>
      </c>
      <c r="ED45" s="9">
        <f t="shared" si="8"/>
        <v>20</v>
      </c>
      <c r="EE45" s="9">
        <f t="shared" si="8"/>
        <v>40</v>
      </c>
      <c r="EF45" s="9">
        <f t="shared" si="8"/>
        <v>40</v>
      </c>
      <c r="EG45" s="9">
        <f t="shared" si="8"/>
        <v>20</v>
      </c>
      <c r="EH45" s="9">
        <f t="shared" si="8"/>
        <v>10</v>
      </c>
      <c r="EI45" s="9">
        <f t="shared" si="8"/>
        <v>76.666666666666671</v>
      </c>
      <c r="EJ45" s="9">
        <f t="shared" si="8"/>
        <v>13.333333333333334</v>
      </c>
      <c r="EK45" s="9">
        <f t="shared" si="8"/>
        <v>30</v>
      </c>
      <c r="EL45" s="9">
        <f t="shared" si="8"/>
        <v>70</v>
      </c>
      <c r="EM45" s="9">
        <f t="shared" si="8"/>
        <v>0</v>
      </c>
      <c r="EN45" s="9">
        <f t="shared" si="8"/>
        <v>20</v>
      </c>
      <c r="EO45" s="9">
        <f t="shared" si="8"/>
        <v>66.666666666666671</v>
      </c>
      <c r="EP45" s="9">
        <f t="shared" si="8"/>
        <v>13.333333333333334</v>
      </c>
      <c r="EQ45" s="9">
        <f t="shared" si="8"/>
        <v>13.333333333333334</v>
      </c>
      <c r="ER45" s="9">
        <f t="shared" si="8"/>
        <v>60</v>
      </c>
      <c r="ES45" s="9">
        <f t="shared" si="8"/>
        <v>26.666666666666668</v>
      </c>
      <c r="ET45" s="9">
        <f t="shared" si="8"/>
        <v>20</v>
      </c>
      <c r="EU45" s="9">
        <f t="shared" si="8"/>
        <v>66.666666666666671</v>
      </c>
      <c r="EV45" s="9">
        <f t="shared" si="8"/>
        <v>13.333333333333334</v>
      </c>
      <c r="EW45" s="9">
        <f t="shared" si="8"/>
        <v>33.333333333333336</v>
      </c>
      <c r="EX45" s="9">
        <f t="shared" si="8"/>
        <v>46.666666666666671</v>
      </c>
      <c r="EY45" s="9">
        <f t="shared" si="8"/>
        <v>20</v>
      </c>
      <c r="EZ45" s="9">
        <f t="shared" si="8"/>
        <v>30</v>
      </c>
      <c r="FA45" s="9">
        <f t="shared" si="8"/>
        <v>43.333333333333336</v>
      </c>
      <c r="FB45" s="9">
        <f t="shared" si="8"/>
        <v>26.666666666666668</v>
      </c>
      <c r="FC45" s="9">
        <f t="shared" si="8"/>
        <v>46.666666666666671</v>
      </c>
      <c r="FD45" s="9">
        <f t="shared" si="8"/>
        <v>46.666666666666671</v>
      </c>
      <c r="FE45" s="9">
        <f t="shared" si="8"/>
        <v>6.666666666666667</v>
      </c>
      <c r="FF45" s="9">
        <f t="shared" si="8"/>
        <v>30</v>
      </c>
      <c r="FG45" s="9">
        <f t="shared" si="8"/>
        <v>56.666666666666671</v>
      </c>
      <c r="FH45" s="9">
        <f t="shared" si="8"/>
        <v>13.333333333333334</v>
      </c>
      <c r="FI45" s="9">
        <f t="shared" si="8"/>
        <v>30</v>
      </c>
      <c r="FJ45" s="9">
        <f t="shared" si="8"/>
        <v>70</v>
      </c>
      <c r="FK45" s="9">
        <f t="shared" si="8"/>
        <v>0</v>
      </c>
      <c r="FL45" s="9">
        <f t="shared" si="8"/>
        <v>10</v>
      </c>
      <c r="FM45" s="9">
        <f t="shared" si="8"/>
        <v>66.666666666666671</v>
      </c>
      <c r="FN45" s="9">
        <f t="shared" si="8"/>
        <v>23.333333333333336</v>
      </c>
      <c r="FO45" s="9">
        <f t="shared" si="8"/>
        <v>36.666666666666671</v>
      </c>
      <c r="FP45" s="9">
        <f t="shared" si="8"/>
        <v>63.333333333333336</v>
      </c>
      <c r="FQ45" s="9">
        <f t="shared" si="8"/>
        <v>0</v>
      </c>
      <c r="FR45" s="9">
        <f t="shared" si="8"/>
        <v>36.666666666666671</v>
      </c>
      <c r="FS45" s="9">
        <f t="shared" si="8"/>
        <v>56.666666666666671</v>
      </c>
      <c r="FT45" s="9">
        <f t="shared" si="8"/>
        <v>6.666666666666667</v>
      </c>
      <c r="FU45" s="9">
        <f t="shared" si="8"/>
        <v>20</v>
      </c>
      <c r="FV45" s="9">
        <f t="shared" si="8"/>
        <v>63.333333333333336</v>
      </c>
      <c r="FW45" s="9">
        <f t="shared" si="8"/>
        <v>16.666666666666668</v>
      </c>
      <c r="FX45" s="9">
        <f t="shared" si="8"/>
        <v>20</v>
      </c>
      <c r="FY45" s="9">
        <f t="shared" si="8"/>
        <v>53.333333333333336</v>
      </c>
      <c r="FZ45" s="9">
        <f t="shared" si="8"/>
        <v>26.666666666666668</v>
      </c>
      <c r="GA45" s="9">
        <f t="shared" si="8"/>
        <v>23.333333333333336</v>
      </c>
      <c r="GB45" s="9">
        <f t="shared" si="8"/>
        <v>76.666666666666671</v>
      </c>
      <c r="GC45" s="9">
        <f t="shared" si="8"/>
        <v>0</v>
      </c>
      <c r="GD45" s="9">
        <f t="shared" si="8"/>
        <v>33.333333333333336</v>
      </c>
      <c r="GE45" s="9">
        <f t="shared" si="8"/>
        <v>66.666666666666671</v>
      </c>
      <c r="GF45" s="9">
        <f t="shared" si="8"/>
        <v>0</v>
      </c>
      <c r="GG45" s="9">
        <f t="shared" si="8"/>
        <v>20</v>
      </c>
      <c r="GH45" s="9">
        <f t="shared" si="8"/>
        <v>80</v>
      </c>
      <c r="GI45" s="9">
        <f t="shared" si="8"/>
        <v>0</v>
      </c>
      <c r="GJ45" s="9">
        <f t="shared" si="8"/>
        <v>40</v>
      </c>
      <c r="GK45" s="9">
        <f t="shared" si="8"/>
        <v>60</v>
      </c>
      <c r="GL45" s="9">
        <f t="shared" si="8"/>
        <v>0</v>
      </c>
      <c r="GM45" s="9">
        <f t="shared" si="8"/>
        <v>26.666666666666668</v>
      </c>
      <c r="GN45" s="9">
        <f t="shared" ref="GN45:GR45" si="9">GN44/30%</f>
        <v>73.333333333333343</v>
      </c>
      <c r="GO45" s="9">
        <f t="shared" si="9"/>
        <v>0</v>
      </c>
      <c r="GP45" s="9">
        <f t="shared" si="9"/>
        <v>26.666666666666668</v>
      </c>
      <c r="GQ45" s="9">
        <f t="shared" si="9"/>
        <v>73.333333333333343</v>
      </c>
      <c r="GR45" s="9">
        <f t="shared" si="9"/>
        <v>0</v>
      </c>
    </row>
    <row r="47" spans="1:254" x14ac:dyDescent="0.35">
      <c r="B47" s="73" t="s">
        <v>556</v>
      </c>
      <c r="C47" s="73"/>
      <c r="D47" s="73"/>
      <c r="E47" s="73"/>
      <c r="F47" s="21"/>
      <c r="G47" s="21"/>
      <c r="H47" s="21"/>
      <c r="I47" s="21"/>
      <c r="J47" s="21"/>
      <c r="K47" s="21"/>
      <c r="L47" s="21"/>
      <c r="M47" s="21"/>
    </row>
    <row r="48" spans="1:254" x14ac:dyDescent="0.35">
      <c r="B48" s="4" t="s">
        <v>557</v>
      </c>
      <c r="C48" s="20" t="s">
        <v>565</v>
      </c>
      <c r="D48" s="17">
        <f>E48/100*30</f>
        <v>4</v>
      </c>
      <c r="E48" s="22">
        <f>(C45+F45+I45+L45+O45+R45)/6</f>
        <v>13.333333333333334</v>
      </c>
      <c r="F48" s="21"/>
      <c r="G48" s="21"/>
      <c r="H48" s="21"/>
      <c r="I48" s="21"/>
      <c r="J48" s="21"/>
      <c r="K48" s="21"/>
      <c r="L48" s="21"/>
      <c r="M48" s="21"/>
    </row>
    <row r="49" spans="2:13" x14ac:dyDescent="0.35">
      <c r="B49" s="4" t="s">
        <v>558</v>
      </c>
      <c r="C49" s="20" t="s">
        <v>565</v>
      </c>
      <c r="D49" s="17">
        <f t="shared" ref="D49:D50" si="10">E49/100*30</f>
        <v>22.333333333333336</v>
      </c>
      <c r="E49" s="22">
        <f>(D45+G45+J45+M45+P45+S45)/6</f>
        <v>74.444444444444443</v>
      </c>
      <c r="F49" s="21"/>
      <c r="G49" s="21"/>
      <c r="H49" s="21"/>
      <c r="I49" s="21"/>
      <c r="J49" s="21"/>
      <c r="K49" s="21"/>
      <c r="L49" s="21"/>
      <c r="M49" s="21"/>
    </row>
    <row r="50" spans="2:13" x14ac:dyDescent="0.35">
      <c r="B50" s="4" t="s">
        <v>559</v>
      </c>
      <c r="C50" s="20" t="s">
        <v>565</v>
      </c>
      <c r="D50" s="17">
        <f t="shared" si="10"/>
        <v>3.666666666666667</v>
      </c>
      <c r="E50" s="22">
        <f>(E45+H45+K45+N45+Q45+T45)/6</f>
        <v>12.222222222222223</v>
      </c>
      <c r="F50" s="21"/>
      <c r="G50" s="21"/>
      <c r="H50" s="21"/>
      <c r="I50" s="21"/>
      <c r="J50" s="21"/>
      <c r="K50" s="21"/>
      <c r="L50" s="21"/>
      <c r="M50" s="21"/>
    </row>
    <row r="51" spans="2:13" x14ac:dyDescent="0.35">
      <c r="B51" s="20"/>
      <c r="C51" s="20"/>
      <c r="D51" s="23">
        <f>SUM(D48:D50)</f>
        <v>30.000000000000004</v>
      </c>
      <c r="E51" s="23">
        <f>SUM(E48:E50)</f>
        <v>100</v>
      </c>
      <c r="F51" s="21"/>
      <c r="G51" s="21"/>
      <c r="H51" s="21"/>
      <c r="I51" s="21"/>
      <c r="J51" s="21"/>
      <c r="K51" s="21"/>
      <c r="L51" s="21"/>
      <c r="M51" s="21"/>
    </row>
    <row r="52" spans="2:13" ht="15" customHeight="1" x14ac:dyDescent="0.35">
      <c r="B52" s="20"/>
      <c r="C52" s="20"/>
      <c r="D52" s="74" t="s">
        <v>21</v>
      </c>
      <c r="E52" s="74"/>
      <c r="F52" s="51" t="s">
        <v>3</v>
      </c>
      <c r="G52" s="52"/>
      <c r="H52" s="58" t="s">
        <v>172</v>
      </c>
      <c r="I52" s="59"/>
      <c r="J52" s="21"/>
      <c r="K52" s="21"/>
      <c r="L52" s="21"/>
      <c r="M52" s="21"/>
    </row>
    <row r="53" spans="2:13" x14ac:dyDescent="0.35">
      <c r="B53" s="4" t="s">
        <v>557</v>
      </c>
      <c r="C53" s="20" t="s">
        <v>566</v>
      </c>
      <c r="D53" s="17">
        <f>E53/100*30</f>
        <v>5.3333333333333339</v>
      </c>
      <c r="E53" s="22">
        <f>(U45+X45+AA45+AD45+AG45+AJ45)/6</f>
        <v>17.777777777777779</v>
      </c>
      <c r="F53" s="17">
        <f>G53/100*30</f>
        <v>5.3333333333333339</v>
      </c>
      <c r="G53" s="22">
        <f>(AM45+AP45+AS45+AV45+AY45+BB45)/6</f>
        <v>17.777777777777779</v>
      </c>
      <c r="H53" s="17">
        <f>I53/100*30</f>
        <v>4</v>
      </c>
      <c r="I53" s="22">
        <f>(BE45+BH45+BK45+BN45+BQ45+BT45)/6</f>
        <v>13.333333333333334</v>
      </c>
      <c r="J53" s="18"/>
      <c r="K53" s="18"/>
      <c r="L53" s="18"/>
      <c r="M53" s="18"/>
    </row>
    <row r="54" spans="2:13" x14ac:dyDescent="0.35">
      <c r="B54" s="4" t="s">
        <v>558</v>
      </c>
      <c r="C54" s="20" t="s">
        <v>566</v>
      </c>
      <c r="D54" s="17">
        <f t="shared" ref="D54:D55" si="11">E54/100*30</f>
        <v>20.166666666666664</v>
      </c>
      <c r="E54" s="22">
        <f>(V45+Y45+AB45+AE45+AH45+AK45)/6</f>
        <v>67.222222222222214</v>
      </c>
      <c r="F54" s="17">
        <f t="shared" ref="F54:F55" si="12">G54/100*30</f>
        <v>16.333333333333336</v>
      </c>
      <c r="G54" s="22">
        <f>(AN45+AQ45+AT45+AW45+AZ45+BC45)/6</f>
        <v>54.44444444444445</v>
      </c>
      <c r="H54" s="17">
        <f t="shared" ref="H54:H55" si="13">I54/100*30</f>
        <v>19.166666666666668</v>
      </c>
      <c r="I54" s="22">
        <f>(BF45+BI45+BL45+BO45+BR45+BU45)/6</f>
        <v>63.888888888888893</v>
      </c>
      <c r="J54" s="18"/>
      <c r="K54" s="18"/>
      <c r="L54" s="18"/>
      <c r="M54" s="18"/>
    </row>
    <row r="55" spans="2:13" x14ac:dyDescent="0.35">
      <c r="B55" s="4" t="s">
        <v>559</v>
      </c>
      <c r="C55" s="20" t="s">
        <v>566</v>
      </c>
      <c r="D55" s="17">
        <f t="shared" si="11"/>
        <v>4.5000000000000009</v>
      </c>
      <c r="E55" s="22">
        <f>(W45+Z45+AC45+AF45+AI45+AL45)/6</f>
        <v>15.000000000000002</v>
      </c>
      <c r="F55" s="17">
        <f t="shared" si="12"/>
        <v>8.3333333333333357</v>
      </c>
      <c r="G55" s="22">
        <f>(AO45+AR45+AU45+AX45+BA45+BD45)/6</f>
        <v>27.777777777777782</v>
      </c>
      <c r="H55" s="17">
        <f t="shared" si="13"/>
        <v>6.8333333333333348</v>
      </c>
      <c r="I55" s="22">
        <f>(BG45+BJ45+BM45+BP45+BS45+BV45)/6</f>
        <v>22.777777777777782</v>
      </c>
      <c r="J55" s="18"/>
      <c r="K55" s="18"/>
      <c r="L55" s="18"/>
      <c r="M55" s="18"/>
    </row>
    <row r="56" spans="2:13" x14ac:dyDescent="0.35">
      <c r="B56" s="20"/>
      <c r="C56" s="20"/>
      <c r="D56" s="23">
        <f t="shared" ref="D56:I56" si="14">SUM(D53:D55)</f>
        <v>30</v>
      </c>
      <c r="E56" s="23">
        <f t="shared" si="14"/>
        <v>100</v>
      </c>
      <c r="F56" s="23">
        <f t="shared" si="14"/>
        <v>30.000000000000007</v>
      </c>
      <c r="G56" s="24">
        <f t="shared" si="14"/>
        <v>100.00000000000001</v>
      </c>
      <c r="H56" s="23">
        <f t="shared" si="14"/>
        <v>30.000000000000004</v>
      </c>
      <c r="I56" s="23">
        <f t="shared" si="14"/>
        <v>100.00000000000001</v>
      </c>
      <c r="J56" s="39"/>
      <c r="K56" s="39"/>
      <c r="L56" s="39"/>
      <c r="M56" s="39"/>
    </row>
    <row r="57" spans="2:13" x14ac:dyDescent="0.35">
      <c r="B57" s="4" t="s">
        <v>557</v>
      </c>
      <c r="C57" s="20" t="s">
        <v>567</v>
      </c>
      <c r="D57" s="25">
        <f>E57/100*30</f>
        <v>8.5</v>
      </c>
      <c r="E57" s="22">
        <f>(BW45+BZ45+CC45+CF45+CI45+CL45)/6</f>
        <v>28.333333333333332</v>
      </c>
      <c r="F57" s="21"/>
      <c r="G57" s="21"/>
      <c r="H57" s="21"/>
      <c r="I57" s="21"/>
      <c r="J57" s="21"/>
      <c r="K57" s="21"/>
      <c r="L57" s="21"/>
      <c r="M57" s="21"/>
    </row>
    <row r="58" spans="2:13" x14ac:dyDescent="0.35">
      <c r="B58" s="4" t="s">
        <v>558</v>
      </c>
      <c r="C58" s="20" t="s">
        <v>567</v>
      </c>
      <c r="D58" s="25">
        <f t="shared" ref="D58:D59" si="15">E58/100*30</f>
        <v>19.833333333333332</v>
      </c>
      <c r="E58" s="22">
        <f>(BX45+CA45+CD45+CG45+CJ45+CM45)/6</f>
        <v>66.111111111111114</v>
      </c>
      <c r="F58" s="21"/>
      <c r="G58" s="21"/>
      <c r="H58" s="21"/>
      <c r="I58" s="21"/>
      <c r="J58" s="21"/>
      <c r="K58" s="21"/>
      <c r="L58" s="21"/>
      <c r="M58" s="21"/>
    </row>
    <row r="59" spans="2:13" x14ac:dyDescent="0.35">
      <c r="B59" s="4" t="s">
        <v>559</v>
      </c>
      <c r="C59" s="20" t="s">
        <v>567</v>
      </c>
      <c r="D59" s="25">
        <f t="shared" si="15"/>
        <v>1.6666666666666667</v>
      </c>
      <c r="E59" s="22">
        <f>(BY45+CB45+CE45+CH45+CK45+CN45)/6</f>
        <v>5.5555555555555562</v>
      </c>
      <c r="F59" s="21"/>
      <c r="G59" s="21"/>
      <c r="H59" s="21"/>
      <c r="I59" s="21"/>
      <c r="J59" s="21"/>
      <c r="K59" s="21"/>
      <c r="L59" s="21"/>
      <c r="M59" s="21"/>
    </row>
    <row r="60" spans="2:13" x14ac:dyDescent="0.35">
      <c r="B60" s="20"/>
      <c r="C60" s="20"/>
      <c r="D60" s="23">
        <f>SUM(D57:D59)</f>
        <v>30</v>
      </c>
      <c r="E60" s="24">
        <f>SUM(E57:E59)</f>
        <v>100</v>
      </c>
      <c r="F60" s="21"/>
      <c r="G60" s="21"/>
      <c r="H60" s="21"/>
      <c r="I60" s="21"/>
      <c r="J60" s="21"/>
      <c r="K60" s="21"/>
      <c r="L60" s="21"/>
      <c r="M60" s="21"/>
    </row>
    <row r="61" spans="2:13" x14ac:dyDescent="0.35">
      <c r="B61" s="20"/>
      <c r="C61" s="20"/>
      <c r="D61" s="74" t="s">
        <v>59</v>
      </c>
      <c r="E61" s="74"/>
      <c r="F61" s="49" t="s">
        <v>43</v>
      </c>
      <c r="G61" s="50"/>
      <c r="H61" s="58" t="s">
        <v>74</v>
      </c>
      <c r="I61" s="59"/>
      <c r="J61" s="57" t="s">
        <v>86</v>
      </c>
      <c r="K61" s="57"/>
      <c r="L61" s="57" t="s">
        <v>44</v>
      </c>
      <c r="M61" s="57"/>
    </row>
    <row r="62" spans="2:13" x14ac:dyDescent="0.35">
      <c r="B62" s="4" t="s">
        <v>557</v>
      </c>
      <c r="C62" s="20" t="s">
        <v>568</v>
      </c>
      <c r="D62" s="17">
        <f>E62/100*30</f>
        <v>11.833333333333334</v>
      </c>
      <c r="E62" s="22">
        <f>(CO45+CR45+CU45+CX45+DA45+DD45)/6</f>
        <v>39.44444444444445</v>
      </c>
      <c r="F62" s="17">
        <f>G62/100*30</f>
        <v>8.1666666666666696</v>
      </c>
      <c r="G62" s="22">
        <f>(DG45+DJ45+DM45+DP45+DS45+DV45)/6</f>
        <v>27.222222222222229</v>
      </c>
      <c r="H62" s="17">
        <f>I62/100*30</f>
        <v>6.333333333333333</v>
      </c>
      <c r="I62" s="22">
        <f>(DY45+EB45+EE45+EH45+EK45+EN45)/6</f>
        <v>21.111111111111111</v>
      </c>
      <c r="J62" s="17">
        <f>K62/100*30</f>
        <v>8.6666666666666679</v>
      </c>
      <c r="K62" s="22">
        <f>(EQ45+ET45+EW45+EZ45+FC45+FF45)/6</f>
        <v>28.888888888888889</v>
      </c>
      <c r="L62" s="17">
        <f>M62/100*30</f>
        <v>7.6666666666666679</v>
      </c>
      <c r="M62" s="22">
        <f>(FI45+FL45+FO45+FR45+FU45+FX45)/6</f>
        <v>25.555555555555557</v>
      </c>
    </row>
    <row r="63" spans="2:13" x14ac:dyDescent="0.35">
      <c r="B63" s="4" t="s">
        <v>558</v>
      </c>
      <c r="C63" s="20" t="s">
        <v>568</v>
      </c>
      <c r="D63" s="17">
        <f t="shared" ref="D63:D64" si="16">E63/100*30</f>
        <v>15.499999999999998</v>
      </c>
      <c r="E63" s="22">
        <f>(CP45+CS45+CV45+CY45+DB45+DE45)/6</f>
        <v>51.666666666666664</v>
      </c>
      <c r="F63" s="17">
        <f t="shared" ref="F63:F64" si="17">G63/100*30</f>
        <v>18.666666666666668</v>
      </c>
      <c r="G63" s="22">
        <f>(DH45+DK45+DN45+DQ45+DT45+DW45)/6</f>
        <v>62.222222222222221</v>
      </c>
      <c r="H63" s="17">
        <f t="shared" ref="H63:H64" si="18">I63/100*30</f>
        <v>20.333333333333336</v>
      </c>
      <c r="I63" s="22">
        <f>(DZ45+EC45+EF45+EI45+EL45+EO45)/6</f>
        <v>67.777777777777786</v>
      </c>
      <c r="J63" s="17">
        <f t="shared" ref="J63:J64" si="19">K63/100*30</f>
        <v>16.000000000000004</v>
      </c>
      <c r="K63" s="22">
        <f>(ER45+EU45+EX45+FA45+FD45+FG45)/6</f>
        <v>53.333333333333343</v>
      </c>
      <c r="L63" s="17">
        <f t="shared" ref="L63:L64" si="20">M63/100*30</f>
        <v>18.666666666666668</v>
      </c>
      <c r="M63" s="22">
        <f>(FJ45+FM45+FP45+FS45+FV45+FY45)/6</f>
        <v>62.222222222222221</v>
      </c>
    </row>
    <row r="64" spans="2:13" x14ac:dyDescent="0.35">
      <c r="B64" s="4" t="s">
        <v>559</v>
      </c>
      <c r="C64" s="20" t="s">
        <v>568</v>
      </c>
      <c r="D64" s="17">
        <f t="shared" si="16"/>
        <v>2.666666666666667</v>
      </c>
      <c r="E64" s="22">
        <f>(CQ45+CT45+CW45+CZ45+DC45+DF45)/6</f>
        <v>8.8888888888888893</v>
      </c>
      <c r="F64" s="17">
        <f t="shared" si="17"/>
        <v>3.1666666666666665</v>
      </c>
      <c r="G64" s="22">
        <f>(DI45+DL45+DO45+DR45+DU45+DX45)/6</f>
        <v>10.555555555555555</v>
      </c>
      <c r="H64" s="17">
        <f t="shared" si="18"/>
        <v>3.3333333333333335</v>
      </c>
      <c r="I64" s="22">
        <f>(EA45+ED45+EG45+EJ45+EM45+EP45)/6</f>
        <v>11.111111111111112</v>
      </c>
      <c r="J64" s="17">
        <f t="shared" si="19"/>
        <v>5.3333333333333339</v>
      </c>
      <c r="K64" s="22">
        <f>(ES45+EV45+EY45+FB45+FE45+FH45)/6</f>
        <v>17.777777777777779</v>
      </c>
      <c r="L64" s="17">
        <f t="shared" si="20"/>
        <v>3.666666666666667</v>
      </c>
      <c r="M64" s="22">
        <f>(FK45+FN45+FQ45+FT45+FW45+FZ45)/6</f>
        <v>12.222222222222223</v>
      </c>
    </row>
    <row r="65" spans="2:13" x14ac:dyDescent="0.35">
      <c r="B65" s="20"/>
      <c r="C65" s="20"/>
      <c r="D65" s="23">
        <f t="shared" ref="D65:M65" si="21">SUM(D62:D64)</f>
        <v>30</v>
      </c>
      <c r="E65" s="23">
        <f t="shared" si="21"/>
        <v>100</v>
      </c>
      <c r="F65" s="23">
        <f t="shared" si="21"/>
        <v>30.000000000000004</v>
      </c>
      <c r="G65" s="24">
        <f t="shared" si="21"/>
        <v>100.00000000000001</v>
      </c>
      <c r="H65" s="23">
        <f t="shared" si="21"/>
        <v>30</v>
      </c>
      <c r="I65" s="23">
        <f t="shared" si="21"/>
        <v>100.00000000000001</v>
      </c>
      <c r="J65" s="23">
        <f t="shared" si="21"/>
        <v>30.000000000000007</v>
      </c>
      <c r="K65" s="23">
        <f t="shared" si="21"/>
        <v>100</v>
      </c>
      <c r="L65" s="23">
        <f t="shared" si="21"/>
        <v>30.000000000000004</v>
      </c>
      <c r="M65" s="23">
        <f t="shared" si="21"/>
        <v>100</v>
      </c>
    </row>
    <row r="66" spans="2:13" x14ac:dyDescent="0.35">
      <c r="B66" s="4" t="s">
        <v>557</v>
      </c>
      <c r="C66" s="20" t="s">
        <v>569</v>
      </c>
      <c r="D66" s="17">
        <f>E66/100*30</f>
        <v>8.5</v>
      </c>
      <c r="E66" s="22">
        <f>(GA45+GD45+GG45+GJ45+GM45+GP45)/6</f>
        <v>28.333333333333332</v>
      </c>
      <c r="F66" s="21"/>
      <c r="G66" s="21"/>
      <c r="H66" s="21"/>
      <c r="I66" s="21"/>
      <c r="J66" s="21"/>
      <c r="K66" s="21"/>
      <c r="L66" s="21"/>
      <c r="M66" s="21"/>
    </row>
    <row r="67" spans="2:13" x14ac:dyDescent="0.35">
      <c r="B67" s="4" t="s">
        <v>558</v>
      </c>
      <c r="C67" s="20" t="s">
        <v>569</v>
      </c>
      <c r="D67" s="17">
        <f t="shared" ref="D67:D68" si="22">E67/100*30</f>
        <v>21.500000000000007</v>
      </c>
      <c r="E67" s="22">
        <f>(GB45+GE45+GH45+GK45+GN45+GQ45)/6</f>
        <v>71.666666666666686</v>
      </c>
      <c r="F67" s="21"/>
      <c r="G67" s="21"/>
      <c r="H67" s="21"/>
      <c r="I67" s="21"/>
      <c r="J67" s="21"/>
      <c r="K67" s="21"/>
      <c r="L67" s="21"/>
      <c r="M67" s="21"/>
    </row>
    <row r="68" spans="2:13" x14ac:dyDescent="0.35">
      <c r="B68" s="4" t="s">
        <v>559</v>
      </c>
      <c r="C68" s="20" t="s">
        <v>569</v>
      </c>
      <c r="D68" s="17">
        <f t="shared" si="22"/>
        <v>0</v>
      </c>
      <c r="E68" s="22">
        <f>(GC45+GF45+GI45+GL45+GO45+GR45)/6</f>
        <v>0</v>
      </c>
      <c r="F68" s="21"/>
      <c r="G68" s="21"/>
      <c r="H68" s="21"/>
      <c r="I68" s="21"/>
      <c r="J68" s="21"/>
      <c r="K68" s="21"/>
      <c r="L68" s="21"/>
      <c r="M68" s="21"/>
    </row>
    <row r="69" spans="2:13" x14ac:dyDescent="0.35">
      <c r="B69" s="20"/>
      <c r="C69" s="20"/>
      <c r="D69" s="23">
        <f>SUM(D66:D68)</f>
        <v>30.000000000000007</v>
      </c>
      <c r="E69" s="24">
        <f>SUM(E66:E68)</f>
        <v>100.00000000000001</v>
      </c>
      <c r="F69" s="21"/>
      <c r="G69" s="21"/>
      <c r="H69" s="21"/>
      <c r="I69" s="21"/>
      <c r="J69" s="21"/>
      <c r="K69" s="21"/>
      <c r="L69" s="21"/>
      <c r="M69" s="21"/>
    </row>
  </sheetData>
  <mergeCells count="163">
    <mergeCell ref="A2:N2"/>
    <mergeCell ref="DP2:DQ2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44:B44"/>
    <mergeCell ref="A45:B4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7:E47"/>
    <mergeCell ref="D52:E52"/>
    <mergeCell ref="F52:G52"/>
    <mergeCell ref="H52:I52"/>
    <mergeCell ref="D61:E61"/>
    <mergeCell ref="F61:G61"/>
    <mergeCell ref="H61:I61"/>
    <mergeCell ref="J61:K61"/>
    <mergeCell ref="L61:M6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G59"/>
  <sheetViews>
    <sheetView tabSelected="1" zoomScale="80" zoomScaleNormal="80" workbookViewId="0">
      <selection activeCell="C4" sqref="C4:W4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</cols>
  <sheetData>
    <row r="1" spans="1:293" ht="15.5" x14ac:dyDescent="0.35">
      <c r="A1" s="5" t="s">
        <v>54</v>
      </c>
      <c r="B1" s="10" t="s">
        <v>1028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15.5" x14ac:dyDescent="0.35">
      <c r="A2" s="60" t="s">
        <v>973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"/>
      <c r="P2" s="6"/>
      <c r="Q2" s="6"/>
      <c r="R2" s="6"/>
      <c r="S2" s="6"/>
      <c r="T2" s="6"/>
      <c r="U2" s="6"/>
      <c r="V2" s="6"/>
      <c r="DP2" s="56" t="s">
        <v>953</v>
      </c>
      <c r="DQ2" s="56"/>
    </row>
    <row r="3" spans="1:293" ht="15.5" x14ac:dyDescent="0.3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5" customHeight="1" x14ac:dyDescent="0.35">
      <c r="A4" s="61" t="s">
        <v>0</v>
      </c>
      <c r="B4" s="61" t="s">
        <v>1</v>
      </c>
      <c r="C4" s="62" t="s">
        <v>22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89" t="s">
        <v>2</v>
      </c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1"/>
      <c r="DD4" s="71" t="s">
        <v>34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92" t="s">
        <v>42</v>
      </c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4"/>
      <c r="HZ4" s="57" t="s">
        <v>47</v>
      </c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</row>
    <row r="5" spans="1:293" ht="15" customHeight="1" x14ac:dyDescent="0.35">
      <c r="A5" s="61"/>
      <c r="B5" s="61"/>
      <c r="C5" s="63" t="s">
        <v>23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 t="s">
        <v>21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 t="s">
        <v>3</v>
      </c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5" t="s">
        <v>461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172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3" t="s">
        <v>173</v>
      </c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 t="s">
        <v>59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 t="s">
        <v>43</v>
      </c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72" t="s">
        <v>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44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65" t="s">
        <v>48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 x14ac:dyDescent="0.35">
      <c r="A6" s="61"/>
      <c r="B6" s="61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 x14ac:dyDescent="0.35">
      <c r="A7" s="61"/>
      <c r="B7" s="61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5" hidden="1" customHeight="1" x14ac:dyDescent="0.35">
      <c r="A8" s="61"/>
      <c r="B8" s="61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5">
      <c r="A9" s="61"/>
      <c r="B9" s="61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5">
      <c r="A10" s="61"/>
      <c r="B10" s="6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5" x14ac:dyDescent="0.35">
      <c r="A11" s="61"/>
      <c r="B11" s="61"/>
      <c r="C11" s="63" t="s">
        <v>377</v>
      </c>
      <c r="D11" s="63" t="s">
        <v>5</v>
      </c>
      <c r="E11" s="63" t="s">
        <v>6</v>
      </c>
      <c r="F11" s="63" t="s">
        <v>378</v>
      </c>
      <c r="G11" s="63" t="s">
        <v>7</v>
      </c>
      <c r="H11" s="63" t="s">
        <v>8</v>
      </c>
      <c r="I11" s="63" t="s">
        <v>379</v>
      </c>
      <c r="J11" s="63" t="s">
        <v>9</v>
      </c>
      <c r="K11" s="63" t="s">
        <v>10</v>
      </c>
      <c r="L11" s="63" t="s">
        <v>451</v>
      </c>
      <c r="M11" s="63" t="s">
        <v>9</v>
      </c>
      <c r="N11" s="63" t="s">
        <v>10</v>
      </c>
      <c r="O11" s="63" t="s">
        <v>380</v>
      </c>
      <c r="P11" s="63" t="s">
        <v>11</v>
      </c>
      <c r="Q11" s="63" t="s">
        <v>4</v>
      </c>
      <c r="R11" s="63" t="s">
        <v>381</v>
      </c>
      <c r="S11" s="63" t="s">
        <v>6</v>
      </c>
      <c r="T11" s="63" t="s">
        <v>12</v>
      </c>
      <c r="U11" s="63" t="s">
        <v>382</v>
      </c>
      <c r="V11" s="63" t="s">
        <v>6</v>
      </c>
      <c r="W11" s="63" t="s">
        <v>12</v>
      </c>
      <c r="X11" s="63" t="s">
        <v>383</v>
      </c>
      <c r="Y11" s="63"/>
      <c r="Z11" s="63"/>
      <c r="AA11" s="63" t="s">
        <v>384</v>
      </c>
      <c r="AB11" s="63"/>
      <c r="AC11" s="63"/>
      <c r="AD11" s="63" t="s">
        <v>385</v>
      </c>
      <c r="AE11" s="63"/>
      <c r="AF11" s="63"/>
      <c r="AG11" s="63" t="s">
        <v>452</v>
      </c>
      <c r="AH11" s="63"/>
      <c r="AI11" s="63"/>
      <c r="AJ11" s="63" t="s">
        <v>386</v>
      </c>
      <c r="AK11" s="63"/>
      <c r="AL11" s="63"/>
      <c r="AM11" s="63" t="s">
        <v>387</v>
      </c>
      <c r="AN11" s="63"/>
      <c r="AO11" s="63"/>
      <c r="AP11" s="65" t="s">
        <v>388</v>
      </c>
      <c r="AQ11" s="65"/>
      <c r="AR11" s="65"/>
      <c r="AS11" s="63" t="s">
        <v>389</v>
      </c>
      <c r="AT11" s="63"/>
      <c r="AU11" s="63"/>
      <c r="AV11" s="63" t="s">
        <v>390</v>
      </c>
      <c r="AW11" s="63"/>
      <c r="AX11" s="63"/>
      <c r="AY11" s="63" t="s">
        <v>391</v>
      </c>
      <c r="AZ11" s="63"/>
      <c r="BA11" s="63"/>
      <c r="BB11" s="63" t="s">
        <v>392</v>
      </c>
      <c r="BC11" s="63"/>
      <c r="BD11" s="63"/>
      <c r="BE11" s="63" t="s">
        <v>393</v>
      </c>
      <c r="BF11" s="63"/>
      <c r="BG11" s="63"/>
      <c r="BH11" s="65" t="s">
        <v>394</v>
      </c>
      <c r="BI11" s="65"/>
      <c r="BJ11" s="65"/>
      <c r="BK11" s="65" t="s">
        <v>453</v>
      </c>
      <c r="BL11" s="65"/>
      <c r="BM11" s="65"/>
      <c r="BN11" s="63" t="s">
        <v>395</v>
      </c>
      <c r="BO11" s="63"/>
      <c r="BP11" s="63"/>
      <c r="BQ11" s="63" t="s">
        <v>396</v>
      </c>
      <c r="BR11" s="63"/>
      <c r="BS11" s="63"/>
      <c r="BT11" s="65" t="s">
        <v>397</v>
      </c>
      <c r="BU11" s="65"/>
      <c r="BV11" s="65"/>
      <c r="BW11" s="63" t="s">
        <v>398</v>
      </c>
      <c r="BX11" s="63"/>
      <c r="BY11" s="63"/>
      <c r="BZ11" s="63" t="s">
        <v>399</v>
      </c>
      <c r="CA11" s="63"/>
      <c r="CB11" s="63"/>
      <c r="CC11" s="63" t="s">
        <v>400</v>
      </c>
      <c r="CD11" s="63"/>
      <c r="CE11" s="63"/>
      <c r="CF11" s="63" t="s">
        <v>401</v>
      </c>
      <c r="CG11" s="63"/>
      <c r="CH11" s="63"/>
      <c r="CI11" s="63" t="s">
        <v>402</v>
      </c>
      <c r="CJ11" s="63"/>
      <c r="CK11" s="63"/>
      <c r="CL11" s="63" t="s">
        <v>403</v>
      </c>
      <c r="CM11" s="63"/>
      <c r="CN11" s="63"/>
      <c r="CO11" s="63" t="s">
        <v>454</v>
      </c>
      <c r="CP11" s="63"/>
      <c r="CQ11" s="63"/>
      <c r="CR11" s="63" t="s">
        <v>404</v>
      </c>
      <c r="CS11" s="63"/>
      <c r="CT11" s="63"/>
      <c r="CU11" s="63" t="s">
        <v>405</v>
      </c>
      <c r="CV11" s="63"/>
      <c r="CW11" s="63"/>
      <c r="CX11" s="63" t="s">
        <v>406</v>
      </c>
      <c r="CY11" s="63"/>
      <c r="CZ11" s="63"/>
      <c r="DA11" s="63" t="s">
        <v>407</v>
      </c>
      <c r="DB11" s="63"/>
      <c r="DC11" s="63"/>
      <c r="DD11" s="65" t="s">
        <v>408</v>
      </c>
      <c r="DE11" s="65"/>
      <c r="DF11" s="65"/>
      <c r="DG11" s="65" t="s">
        <v>409</v>
      </c>
      <c r="DH11" s="65"/>
      <c r="DI11" s="65"/>
      <c r="DJ11" s="65" t="s">
        <v>410</v>
      </c>
      <c r="DK11" s="65"/>
      <c r="DL11" s="65"/>
      <c r="DM11" s="65" t="s">
        <v>455</v>
      </c>
      <c r="DN11" s="65"/>
      <c r="DO11" s="65"/>
      <c r="DP11" s="65" t="s">
        <v>411</v>
      </c>
      <c r="DQ11" s="65"/>
      <c r="DR11" s="65"/>
      <c r="DS11" s="65" t="s">
        <v>412</v>
      </c>
      <c r="DT11" s="65"/>
      <c r="DU11" s="65"/>
      <c r="DV11" s="65" t="s">
        <v>413</v>
      </c>
      <c r="DW11" s="65"/>
      <c r="DX11" s="65"/>
      <c r="DY11" s="65" t="s">
        <v>414</v>
      </c>
      <c r="DZ11" s="65"/>
      <c r="EA11" s="65"/>
      <c r="EB11" s="65" t="s">
        <v>415</v>
      </c>
      <c r="EC11" s="65"/>
      <c r="ED11" s="65"/>
      <c r="EE11" s="65" t="s">
        <v>416</v>
      </c>
      <c r="EF11" s="65"/>
      <c r="EG11" s="65"/>
      <c r="EH11" s="65" t="s">
        <v>456</v>
      </c>
      <c r="EI11" s="65"/>
      <c r="EJ11" s="65"/>
      <c r="EK11" s="65" t="s">
        <v>417</v>
      </c>
      <c r="EL11" s="65"/>
      <c r="EM11" s="65"/>
      <c r="EN11" s="65" t="s">
        <v>418</v>
      </c>
      <c r="EO11" s="65"/>
      <c r="EP11" s="65"/>
      <c r="EQ11" s="65" t="s">
        <v>419</v>
      </c>
      <c r="ER11" s="65"/>
      <c r="ES11" s="65"/>
      <c r="ET11" s="65" t="s">
        <v>420</v>
      </c>
      <c r="EU11" s="65"/>
      <c r="EV11" s="65"/>
      <c r="EW11" s="65" t="s">
        <v>421</v>
      </c>
      <c r="EX11" s="65"/>
      <c r="EY11" s="65"/>
      <c r="EZ11" s="65" t="s">
        <v>422</v>
      </c>
      <c r="FA11" s="65"/>
      <c r="FB11" s="65"/>
      <c r="FC11" s="65" t="s">
        <v>423</v>
      </c>
      <c r="FD11" s="65"/>
      <c r="FE11" s="65"/>
      <c r="FF11" s="65" t="s">
        <v>424</v>
      </c>
      <c r="FG11" s="65"/>
      <c r="FH11" s="65"/>
      <c r="FI11" s="65" t="s">
        <v>425</v>
      </c>
      <c r="FJ11" s="65"/>
      <c r="FK11" s="65"/>
      <c r="FL11" s="65" t="s">
        <v>457</v>
      </c>
      <c r="FM11" s="65"/>
      <c r="FN11" s="65"/>
      <c r="FO11" s="65" t="s">
        <v>426</v>
      </c>
      <c r="FP11" s="65"/>
      <c r="FQ11" s="65"/>
      <c r="FR11" s="65" t="s">
        <v>427</v>
      </c>
      <c r="FS11" s="65"/>
      <c r="FT11" s="65"/>
      <c r="FU11" s="65" t="s">
        <v>428</v>
      </c>
      <c r="FV11" s="65"/>
      <c r="FW11" s="65"/>
      <c r="FX11" s="65" t="s">
        <v>429</v>
      </c>
      <c r="FY11" s="65"/>
      <c r="FZ11" s="65"/>
      <c r="GA11" s="65" t="s">
        <v>430</v>
      </c>
      <c r="GB11" s="65"/>
      <c r="GC11" s="65"/>
      <c r="GD11" s="65" t="s">
        <v>431</v>
      </c>
      <c r="GE11" s="65"/>
      <c r="GF11" s="65"/>
      <c r="GG11" s="65" t="s">
        <v>432</v>
      </c>
      <c r="GH11" s="65"/>
      <c r="GI11" s="65"/>
      <c r="GJ11" s="65" t="s">
        <v>433</v>
      </c>
      <c r="GK11" s="65"/>
      <c r="GL11" s="65"/>
      <c r="GM11" s="65" t="s">
        <v>434</v>
      </c>
      <c r="GN11" s="65"/>
      <c r="GO11" s="65"/>
      <c r="GP11" s="65" t="s">
        <v>458</v>
      </c>
      <c r="GQ11" s="65"/>
      <c r="GR11" s="65"/>
      <c r="GS11" s="65" t="s">
        <v>435</v>
      </c>
      <c r="GT11" s="65"/>
      <c r="GU11" s="65"/>
      <c r="GV11" s="65" t="s">
        <v>436</v>
      </c>
      <c r="GW11" s="65"/>
      <c r="GX11" s="65"/>
      <c r="GY11" s="65" t="s">
        <v>437</v>
      </c>
      <c r="GZ11" s="65"/>
      <c r="HA11" s="65"/>
      <c r="HB11" s="65" t="s">
        <v>438</v>
      </c>
      <c r="HC11" s="65"/>
      <c r="HD11" s="65"/>
      <c r="HE11" s="65" t="s">
        <v>439</v>
      </c>
      <c r="HF11" s="65"/>
      <c r="HG11" s="65"/>
      <c r="HH11" s="65" t="s">
        <v>440</v>
      </c>
      <c r="HI11" s="65"/>
      <c r="HJ11" s="65"/>
      <c r="HK11" s="65" t="s">
        <v>441</v>
      </c>
      <c r="HL11" s="65"/>
      <c r="HM11" s="65"/>
      <c r="HN11" s="65" t="s">
        <v>442</v>
      </c>
      <c r="HO11" s="65"/>
      <c r="HP11" s="65"/>
      <c r="HQ11" s="65" t="s">
        <v>443</v>
      </c>
      <c r="HR11" s="65"/>
      <c r="HS11" s="65"/>
      <c r="HT11" s="65" t="s">
        <v>459</v>
      </c>
      <c r="HU11" s="65"/>
      <c r="HV11" s="65"/>
      <c r="HW11" s="65" t="s">
        <v>444</v>
      </c>
      <c r="HX11" s="65"/>
      <c r="HY11" s="65"/>
      <c r="HZ11" s="65" t="s">
        <v>445</v>
      </c>
      <c r="IA11" s="65"/>
      <c r="IB11" s="65"/>
      <c r="IC11" s="65" t="s">
        <v>446</v>
      </c>
      <c r="ID11" s="65"/>
      <c r="IE11" s="65"/>
      <c r="IF11" s="65" t="s">
        <v>447</v>
      </c>
      <c r="IG11" s="65"/>
      <c r="IH11" s="65"/>
      <c r="II11" s="65" t="s">
        <v>460</v>
      </c>
      <c r="IJ11" s="65"/>
      <c r="IK11" s="65"/>
      <c r="IL11" s="65" t="s">
        <v>448</v>
      </c>
      <c r="IM11" s="65"/>
      <c r="IN11" s="65"/>
      <c r="IO11" s="65" t="s">
        <v>449</v>
      </c>
      <c r="IP11" s="65"/>
      <c r="IQ11" s="65"/>
      <c r="IR11" s="65" t="s">
        <v>450</v>
      </c>
      <c r="IS11" s="65"/>
      <c r="IT11" s="65"/>
    </row>
    <row r="12" spans="1:293" ht="93" customHeight="1" x14ac:dyDescent="0.35">
      <c r="A12" s="61"/>
      <c r="B12" s="61"/>
      <c r="C12" s="64" t="s">
        <v>1027</v>
      </c>
      <c r="D12" s="64"/>
      <c r="E12" s="64"/>
      <c r="F12" s="64" t="s">
        <v>914</v>
      </c>
      <c r="G12" s="64"/>
      <c r="H12" s="64"/>
      <c r="I12" s="64" t="s">
        <v>915</v>
      </c>
      <c r="J12" s="64"/>
      <c r="K12" s="64"/>
      <c r="L12" s="64" t="s">
        <v>916</v>
      </c>
      <c r="M12" s="64"/>
      <c r="N12" s="64"/>
      <c r="O12" s="64" t="s">
        <v>917</v>
      </c>
      <c r="P12" s="64"/>
      <c r="Q12" s="64"/>
      <c r="R12" s="64" t="s">
        <v>918</v>
      </c>
      <c r="S12" s="64"/>
      <c r="T12" s="64"/>
      <c r="U12" s="64" t="s">
        <v>919</v>
      </c>
      <c r="V12" s="64"/>
      <c r="W12" s="64"/>
      <c r="X12" s="64" t="s">
        <v>920</v>
      </c>
      <c r="Y12" s="64"/>
      <c r="Z12" s="64"/>
      <c r="AA12" s="64" t="s">
        <v>921</v>
      </c>
      <c r="AB12" s="64"/>
      <c r="AC12" s="64"/>
      <c r="AD12" s="64" t="s">
        <v>922</v>
      </c>
      <c r="AE12" s="64"/>
      <c r="AF12" s="64"/>
      <c r="AG12" s="64" t="s">
        <v>923</v>
      </c>
      <c r="AH12" s="64"/>
      <c r="AI12" s="64"/>
      <c r="AJ12" s="64" t="s">
        <v>924</v>
      </c>
      <c r="AK12" s="64"/>
      <c r="AL12" s="64"/>
      <c r="AM12" s="64" t="s">
        <v>925</v>
      </c>
      <c r="AN12" s="64"/>
      <c r="AO12" s="64"/>
      <c r="AP12" s="64" t="s">
        <v>926</v>
      </c>
      <c r="AQ12" s="64"/>
      <c r="AR12" s="64"/>
      <c r="AS12" s="64" t="s">
        <v>927</v>
      </c>
      <c r="AT12" s="64"/>
      <c r="AU12" s="64"/>
      <c r="AV12" s="64" t="s">
        <v>928</v>
      </c>
      <c r="AW12" s="64"/>
      <c r="AX12" s="64"/>
      <c r="AY12" s="64" t="s">
        <v>929</v>
      </c>
      <c r="AZ12" s="64"/>
      <c r="BA12" s="64"/>
      <c r="BB12" s="64" t="s">
        <v>930</v>
      </c>
      <c r="BC12" s="64"/>
      <c r="BD12" s="64"/>
      <c r="BE12" s="64" t="s">
        <v>931</v>
      </c>
      <c r="BF12" s="64"/>
      <c r="BG12" s="64"/>
      <c r="BH12" s="64" t="s">
        <v>932</v>
      </c>
      <c r="BI12" s="64"/>
      <c r="BJ12" s="64"/>
      <c r="BK12" s="64" t="s">
        <v>933</v>
      </c>
      <c r="BL12" s="64"/>
      <c r="BM12" s="64"/>
      <c r="BN12" s="64" t="s">
        <v>934</v>
      </c>
      <c r="BO12" s="64"/>
      <c r="BP12" s="64"/>
      <c r="BQ12" s="64" t="s">
        <v>935</v>
      </c>
      <c r="BR12" s="64"/>
      <c r="BS12" s="64"/>
      <c r="BT12" s="64" t="s">
        <v>936</v>
      </c>
      <c r="BU12" s="64"/>
      <c r="BV12" s="64"/>
      <c r="BW12" s="64" t="s">
        <v>937</v>
      </c>
      <c r="BX12" s="64"/>
      <c r="BY12" s="64"/>
      <c r="BZ12" s="64" t="s">
        <v>779</v>
      </c>
      <c r="CA12" s="64"/>
      <c r="CB12" s="64"/>
      <c r="CC12" s="64" t="s">
        <v>938</v>
      </c>
      <c r="CD12" s="64"/>
      <c r="CE12" s="64"/>
      <c r="CF12" s="64" t="s">
        <v>939</v>
      </c>
      <c r="CG12" s="64"/>
      <c r="CH12" s="64"/>
      <c r="CI12" s="64" t="s">
        <v>940</v>
      </c>
      <c r="CJ12" s="64"/>
      <c r="CK12" s="64"/>
      <c r="CL12" s="64" t="s">
        <v>941</v>
      </c>
      <c r="CM12" s="64"/>
      <c r="CN12" s="64"/>
      <c r="CO12" s="64" t="s">
        <v>942</v>
      </c>
      <c r="CP12" s="64"/>
      <c r="CQ12" s="64"/>
      <c r="CR12" s="64" t="s">
        <v>943</v>
      </c>
      <c r="CS12" s="64"/>
      <c r="CT12" s="64"/>
      <c r="CU12" s="64" t="s">
        <v>944</v>
      </c>
      <c r="CV12" s="64"/>
      <c r="CW12" s="64"/>
      <c r="CX12" s="64" t="s">
        <v>945</v>
      </c>
      <c r="CY12" s="64"/>
      <c r="CZ12" s="64"/>
      <c r="DA12" s="64" t="s">
        <v>946</v>
      </c>
      <c r="DB12" s="64"/>
      <c r="DC12" s="64"/>
      <c r="DD12" s="64" t="s">
        <v>947</v>
      </c>
      <c r="DE12" s="64"/>
      <c r="DF12" s="64"/>
      <c r="DG12" s="64" t="s">
        <v>948</v>
      </c>
      <c r="DH12" s="64"/>
      <c r="DI12" s="64"/>
      <c r="DJ12" s="75" t="s">
        <v>949</v>
      </c>
      <c r="DK12" s="75"/>
      <c r="DL12" s="75"/>
      <c r="DM12" s="75" t="s">
        <v>950</v>
      </c>
      <c r="DN12" s="75"/>
      <c r="DO12" s="75"/>
      <c r="DP12" s="75" t="s">
        <v>951</v>
      </c>
      <c r="DQ12" s="75"/>
      <c r="DR12" s="75"/>
      <c r="DS12" s="75" t="s">
        <v>952</v>
      </c>
      <c r="DT12" s="75"/>
      <c r="DU12" s="75"/>
      <c r="DV12" s="75" t="s">
        <v>491</v>
      </c>
      <c r="DW12" s="75"/>
      <c r="DX12" s="75"/>
      <c r="DY12" s="64" t="s">
        <v>507</v>
      </c>
      <c r="DZ12" s="64"/>
      <c r="EA12" s="64"/>
      <c r="EB12" s="64" t="s">
        <v>508</v>
      </c>
      <c r="EC12" s="64"/>
      <c r="ED12" s="64"/>
      <c r="EE12" s="64" t="s">
        <v>811</v>
      </c>
      <c r="EF12" s="64"/>
      <c r="EG12" s="64"/>
      <c r="EH12" s="64" t="s">
        <v>509</v>
      </c>
      <c r="EI12" s="64"/>
      <c r="EJ12" s="64"/>
      <c r="EK12" s="64" t="s">
        <v>911</v>
      </c>
      <c r="EL12" s="64"/>
      <c r="EM12" s="64"/>
      <c r="EN12" s="64" t="s">
        <v>512</v>
      </c>
      <c r="EO12" s="64"/>
      <c r="EP12" s="64"/>
      <c r="EQ12" s="64" t="s">
        <v>820</v>
      </c>
      <c r="ER12" s="64"/>
      <c r="ES12" s="64"/>
      <c r="ET12" s="64" t="s">
        <v>517</v>
      </c>
      <c r="EU12" s="64"/>
      <c r="EV12" s="64"/>
      <c r="EW12" s="64" t="s">
        <v>823</v>
      </c>
      <c r="EX12" s="64"/>
      <c r="EY12" s="64"/>
      <c r="EZ12" s="64" t="s">
        <v>825</v>
      </c>
      <c r="FA12" s="64"/>
      <c r="FB12" s="64"/>
      <c r="FC12" s="64" t="s">
        <v>827</v>
      </c>
      <c r="FD12" s="64"/>
      <c r="FE12" s="64"/>
      <c r="FF12" s="64" t="s">
        <v>912</v>
      </c>
      <c r="FG12" s="64"/>
      <c r="FH12" s="64"/>
      <c r="FI12" s="64" t="s">
        <v>830</v>
      </c>
      <c r="FJ12" s="64"/>
      <c r="FK12" s="64"/>
      <c r="FL12" s="64" t="s">
        <v>521</v>
      </c>
      <c r="FM12" s="64"/>
      <c r="FN12" s="64"/>
      <c r="FO12" s="64" t="s">
        <v>834</v>
      </c>
      <c r="FP12" s="64"/>
      <c r="FQ12" s="64"/>
      <c r="FR12" s="64" t="s">
        <v>837</v>
      </c>
      <c r="FS12" s="64"/>
      <c r="FT12" s="64"/>
      <c r="FU12" s="64" t="s">
        <v>841</v>
      </c>
      <c r="FV12" s="64"/>
      <c r="FW12" s="64"/>
      <c r="FX12" s="64" t="s">
        <v>843</v>
      </c>
      <c r="FY12" s="64"/>
      <c r="FZ12" s="64"/>
      <c r="GA12" s="75" t="s">
        <v>846</v>
      </c>
      <c r="GB12" s="75"/>
      <c r="GC12" s="75"/>
      <c r="GD12" s="64" t="s">
        <v>526</v>
      </c>
      <c r="GE12" s="64"/>
      <c r="GF12" s="64"/>
      <c r="GG12" s="75" t="s">
        <v>853</v>
      </c>
      <c r="GH12" s="75"/>
      <c r="GI12" s="75"/>
      <c r="GJ12" s="75" t="s">
        <v>854</v>
      </c>
      <c r="GK12" s="75"/>
      <c r="GL12" s="75"/>
      <c r="GM12" s="75" t="s">
        <v>856</v>
      </c>
      <c r="GN12" s="75"/>
      <c r="GO12" s="75"/>
      <c r="GP12" s="75" t="s">
        <v>857</v>
      </c>
      <c r="GQ12" s="75"/>
      <c r="GR12" s="75"/>
      <c r="GS12" s="75" t="s">
        <v>533</v>
      </c>
      <c r="GT12" s="75"/>
      <c r="GU12" s="75"/>
      <c r="GV12" s="75" t="s">
        <v>535</v>
      </c>
      <c r="GW12" s="75"/>
      <c r="GX12" s="75"/>
      <c r="GY12" s="75" t="s">
        <v>536</v>
      </c>
      <c r="GZ12" s="75"/>
      <c r="HA12" s="75"/>
      <c r="HB12" s="64" t="s">
        <v>864</v>
      </c>
      <c r="HC12" s="64"/>
      <c r="HD12" s="64"/>
      <c r="HE12" s="64" t="s">
        <v>866</v>
      </c>
      <c r="HF12" s="64"/>
      <c r="HG12" s="64"/>
      <c r="HH12" s="64" t="s">
        <v>542</v>
      </c>
      <c r="HI12" s="64"/>
      <c r="HJ12" s="64"/>
      <c r="HK12" s="64" t="s">
        <v>867</v>
      </c>
      <c r="HL12" s="64"/>
      <c r="HM12" s="64"/>
      <c r="HN12" s="64" t="s">
        <v>870</v>
      </c>
      <c r="HO12" s="64"/>
      <c r="HP12" s="64"/>
      <c r="HQ12" s="64" t="s">
        <v>545</v>
      </c>
      <c r="HR12" s="64"/>
      <c r="HS12" s="64"/>
      <c r="HT12" s="64" t="s">
        <v>543</v>
      </c>
      <c r="HU12" s="64"/>
      <c r="HV12" s="64"/>
      <c r="HW12" s="64" t="s">
        <v>364</v>
      </c>
      <c r="HX12" s="64"/>
      <c r="HY12" s="64"/>
      <c r="HZ12" s="64" t="s">
        <v>879</v>
      </c>
      <c r="IA12" s="64"/>
      <c r="IB12" s="64"/>
      <c r="IC12" s="64" t="s">
        <v>883</v>
      </c>
      <c r="ID12" s="64"/>
      <c r="IE12" s="64"/>
      <c r="IF12" s="64" t="s">
        <v>548</v>
      </c>
      <c r="IG12" s="64"/>
      <c r="IH12" s="64"/>
      <c r="II12" s="64" t="s">
        <v>888</v>
      </c>
      <c r="IJ12" s="64"/>
      <c r="IK12" s="64"/>
      <c r="IL12" s="64" t="s">
        <v>889</v>
      </c>
      <c r="IM12" s="64"/>
      <c r="IN12" s="64"/>
      <c r="IO12" s="64" t="s">
        <v>893</v>
      </c>
      <c r="IP12" s="64"/>
      <c r="IQ12" s="64"/>
      <c r="IR12" s="64" t="s">
        <v>897</v>
      </c>
      <c r="IS12" s="64"/>
      <c r="IT12" s="64"/>
    </row>
    <row r="13" spans="1:293" ht="82.5" customHeight="1" x14ac:dyDescent="0.35">
      <c r="A13" s="61"/>
      <c r="B13" s="61"/>
      <c r="C13" s="42" t="s">
        <v>17</v>
      </c>
      <c r="D13" s="42" t="s">
        <v>747</v>
      </c>
      <c r="E13" s="42" t="s">
        <v>748</v>
      </c>
      <c r="F13" s="42" t="s">
        <v>749</v>
      </c>
      <c r="G13" s="42" t="s">
        <v>750</v>
      </c>
      <c r="H13" s="42" t="s">
        <v>641</v>
      </c>
      <c r="I13" s="42" t="s">
        <v>751</v>
      </c>
      <c r="J13" s="42" t="s">
        <v>752</v>
      </c>
      <c r="K13" s="42" t="s">
        <v>462</v>
      </c>
      <c r="L13" s="42" t="s">
        <v>147</v>
      </c>
      <c r="M13" s="42" t="s">
        <v>463</v>
      </c>
      <c r="N13" s="42" t="s">
        <v>464</v>
      </c>
      <c r="O13" s="42" t="s">
        <v>370</v>
      </c>
      <c r="P13" s="42" t="s">
        <v>753</v>
      </c>
      <c r="Q13" s="42" t="s">
        <v>371</v>
      </c>
      <c r="R13" s="42" t="s">
        <v>465</v>
      </c>
      <c r="S13" s="42" t="s">
        <v>754</v>
      </c>
      <c r="T13" s="42" t="s">
        <v>466</v>
      </c>
      <c r="U13" s="42" t="s">
        <v>755</v>
      </c>
      <c r="V13" s="42" t="s">
        <v>756</v>
      </c>
      <c r="W13" s="42" t="s">
        <v>757</v>
      </c>
      <c r="X13" s="42" t="s">
        <v>467</v>
      </c>
      <c r="Y13" s="42" t="s">
        <v>468</v>
      </c>
      <c r="Z13" s="42" t="s">
        <v>758</v>
      </c>
      <c r="AA13" s="42" t="s">
        <v>97</v>
      </c>
      <c r="AB13" s="42" t="s">
        <v>107</v>
      </c>
      <c r="AC13" s="42" t="s">
        <v>109</v>
      </c>
      <c r="AD13" s="42" t="s">
        <v>257</v>
      </c>
      <c r="AE13" s="42" t="s">
        <v>258</v>
      </c>
      <c r="AF13" s="42" t="s">
        <v>759</v>
      </c>
      <c r="AG13" s="42" t="s">
        <v>760</v>
      </c>
      <c r="AH13" s="42" t="s">
        <v>761</v>
      </c>
      <c r="AI13" s="42" t="s">
        <v>762</v>
      </c>
      <c r="AJ13" s="42" t="s">
        <v>763</v>
      </c>
      <c r="AK13" s="42" t="s">
        <v>262</v>
      </c>
      <c r="AL13" s="42" t="s">
        <v>764</v>
      </c>
      <c r="AM13" s="42" t="s">
        <v>470</v>
      </c>
      <c r="AN13" s="42" t="s">
        <v>471</v>
      </c>
      <c r="AO13" s="42" t="s">
        <v>765</v>
      </c>
      <c r="AP13" s="42" t="s">
        <v>472</v>
      </c>
      <c r="AQ13" s="42" t="s">
        <v>766</v>
      </c>
      <c r="AR13" s="42" t="s">
        <v>473</v>
      </c>
      <c r="AS13" s="42" t="s">
        <v>36</v>
      </c>
      <c r="AT13" s="42" t="s">
        <v>153</v>
      </c>
      <c r="AU13" s="42" t="s">
        <v>767</v>
      </c>
      <c r="AV13" s="42" t="s">
        <v>474</v>
      </c>
      <c r="AW13" s="42" t="s">
        <v>475</v>
      </c>
      <c r="AX13" s="42" t="s">
        <v>768</v>
      </c>
      <c r="AY13" s="42" t="s">
        <v>113</v>
      </c>
      <c r="AZ13" s="42" t="s">
        <v>263</v>
      </c>
      <c r="BA13" s="42" t="s">
        <v>476</v>
      </c>
      <c r="BB13" s="42" t="s">
        <v>477</v>
      </c>
      <c r="BC13" s="42" t="s">
        <v>478</v>
      </c>
      <c r="BD13" s="42" t="s">
        <v>479</v>
      </c>
      <c r="BE13" s="42" t="s">
        <v>480</v>
      </c>
      <c r="BF13" s="42" t="s">
        <v>481</v>
      </c>
      <c r="BG13" s="42" t="s">
        <v>769</v>
      </c>
      <c r="BH13" s="42" t="s">
        <v>770</v>
      </c>
      <c r="BI13" s="42" t="s">
        <v>482</v>
      </c>
      <c r="BJ13" s="42" t="s">
        <v>771</v>
      </c>
      <c r="BK13" s="42" t="s">
        <v>483</v>
      </c>
      <c r="BL13" s="42" t="s">
        <v>484</v>
      </c>
      <c r="BM13" s="42" t="s">
        <v>772</v>
      </c>
      <c r="BN13" s="42" t="s">
        <v>773</v>
      </c>
      <c r="BO13" s="42" t="s">
        <v>774</v>
      </c>
      <c r="BP13" s="42" t="s">
        <v>469</v>
      </c>
      <c r="BQ13" s="42" t="s">
        <v>775</v>
      </c>
      <c r="BR13" s="42" t="s">
        <v>776</v>
      </c>
      <c r="BS13" s="42" t="s">
        <v>777</v>
      </c>
      <c r="BT13" s="42" t="s">
        <v>485</v>
      </c>
      <c r="BU13" s="42" t="s">
        <v>486</v>
      </c>
      <c r="BV13" s="42" t="s">
        <v>778</v>
      </c>
      <c r="BW13" s="42" t="s">
        <v>487</v>
      </c>
      <c r="BX13" s="42" t="s">
        <v>488</v>
      </c>
      <c r="BY13" s="42" t="s">
        <v>489</v>
      </c>
      <c r="BZ13" s="42" t="s">
        <v>779</v>
      </c>
      <c r="CA13" s="42" t="s">
        <v>780</v>
      </c>
      <c r="CB13" s="42" t="s">
        <v>781</v>
      </c>
      <c r="CC13" s="42" t="s">
        <v>782</v>
      </c>
      <c r="CD13" s="42" t="s">
        <v>492</v>
      </c>
      <c r="CE13" s="42" t="s">
        <v>493</v>
      </c>
      <c r="CF13" s="42" t="s">
        <v>783</v>
      </c>
      <c r="CG13" s="42" t="s">
        <v>784</v>
      </c>
      <c r="CH13" s="42" t="s">
        <v>490</v>
      </c>
      <c r="CI13" s="42" t="s">
        <v>785</v>
      </c>
      <c r="CJ13" s="42" t="s">
        <v>786</v>
      </c>
      <c r="CK13" s="42" t="s">
        <v>494</v>
      </c>
      <c r="CL13" s="42" t="s">
        <v>176</v>
      </c>
      <c r="CM13" s="42" t="s">
        <v>268</v>
      </c>
      <c r="CN13" s="42" t="s">
        <v>177</v>
      </c>
      <c r="CO13" s="42" t="s">
        <v>495</v>
      </c>
      <c r="CP13" s="42" t="s">
        <v>787</v>
      </c>
      <c r="CQ13" s="42" t="s">
        <v>496</v>
      </c>
      <c r="CR13" s="42" t="s">
        <v>497</v>
      </c>
      <c r="CS13" s="42" t="s">
        <v>788</v>
      </c>
      <c r="CT13" s="42" t="s">
        <v>498</v>
      </c>
      <c r="CU13" s="42" t="s">
        <v>278</v>
      </c>
      <c r="CV13" s="42" t="s">
        <v>279</v>
      </c>
      <c r="CW13" s="42" t="s">
        <v>280</v>
      </c>
      <c r="CX13" s="42" t="s">
        <v>789</v>
      </c>
      <c r="CY13" s="42" t="s">
        <v>790</v>
      </c>
      <c r="CZ13" s="42" t="s">
        <v>283</v>
      </c>
      <c r="DA13" s="42" t="s">
        <v>259</v>
      </c>
      <c r="DB13" s="42" t="s">
        <v>260</v>
      </c>
      <c r="DC13" s="42" t="s">
        <v>499</v>
      </c>
      <c r="DD13" s="42" t="s">
        <v>502</v>
      </c>
      <c r="DE13" s="42" t="s">
        <v>503</v>
      </c>
      <c r="DF13" s="42" t="s">
        <v>791</v>
      </c>
      <c r="DG13" s="42" t="s">
        <v>792</v>
      </c>
      <c r="DH13" s="42" t="s">
        <v>793</v>
      </c>
      <c r="DI13" s="42" t="s">
        <v>794</v>
      </c>
      <c r="DJ13" s="43" t="s">
        <v>178</v>
      </c>
      <c r="DK13" s="42" t="s">
        <v>795</v>
      </c>
      <c r="DL13" s="43" t="s">
        <v>796</v>
      </c>
      <c r="DM13" s="43" t="s">
        <v>504</v>
      </c>
      <c r="DN13" s="42" t="s">
        <v>797</v>
      </c>
      <c r="DO13" s="43" t="s">
        <v>505</v>
      </c>
      <c r="DP13" s="43" t="s">
        <v>506</v>
      </c>
      <c r="DQ13" s="42" t="s">
        <v>910</v>
      </c>
      <c r="DR13" s="43" t="s">
        <v>798</v>
      </c>
      <c r="DS13" s="43" t="s">
        <v>799</v>
      </c>
      <c r="DT13" s="42" t="s">
        <v>800</v>
      </c>
      <c r="DU13" s="43" t="s">
        <v>801</v>
      </c>
      <c r="DV13" s="43" t="s">
        <v>802</v>
      </c>
      <c r="DW13" s="42" t="s">
        <v>803</v>
      </c>
      <c r="DX13" s="43" t="s">
        <v>804</v>
      </c>
      <c r="DY13" s="42" t="s">
        <v>805</v>
      </c>
      <c r="DZ13" s="42" t="s">
        <v>806</v>
      </c>
      <c r="EA13" s="42" t="s">
        <v>807</v>
      </c>
      <c r="EB13" s="42" t="s">
        <v>808</v>
      </c>
      <c r="EC13" s="42" t="s">
        <v>809</v>
      </c>
      <c r="ED13" s="42" t="s">
        <v>810</v>
      </c>
      <c r="EE13" s="42" t="s">
        <v>812</v>
      </c>
      <c r="EF13" s="42" t="s">
        <v>813</v>
      </c>
      <c r="EG13" s="42" t="s">
        <v>814</v>
      </c>
      <c r="EH13" s="42" t="s">
        <v>510</v>
      </c>
      <c r="EI13" s="42" t="s">
        <v>511</v>
      </c>
      <c r="EJ13" s="42" t="s">
        <v>815</v>
      </c>
      <c r="EK13" s="42" t="s">
        <v>816</v>
      </c>
      <c r="EL13" s="42" t="s">
        <v>817</v>
      </c>
      <c r="EM13" s="42" t="s">
        <v>818</v>
      </c>
      <c r="EN13" s="42" t="s">
        <v>513</v>
      </c>
      <c r="EO13" s="42" t="s">
        <v>514</v>
      </c>
      <c r="EP13" s="42" t="s">
        <v>819</v>
      </c>
      <c r="EQ13" s="42" t="s">
        <v>515</v>
      </c>
      <c r="ER13" s="42" t="s">
        <v>516</v>
      </c>
      <c r="ES13" s="42" t="s">
        <v>821</v>
      </c>
      <c r="ET13" s="42" t="s">
        <v>518</v>
      </c>
      <c r="EU13" s="42" t="s">
        <v>519</v>
      </c>
      <c r="EV13" s="42" t="s">
        <v>822</v>
      </c>
      <c r="EW13" s="42" t="s">
        <v>518</v>
      </c>
      <c r="EX13" s="42" t="s">
        <v>519</v>
      </c>
      <c r="EY13" s="42" t="s">
        <v>824</v>
      </c>
      <c r="EZ13" s="42" t="s">
        <v>97</v>
      </c>
      <c r="FA13" s="42" t="s">
        <v>826</v>
      </c>
      <c r="FB13" s="42" t="s">
        <v>108</v>
      </c>
      <c r="FC13" s="42" t="s">
        <v>500</v>
      </c>
      <c r="FD13" s="42" t="s">
        <v>501</v>
      </c>
      <c r="FE13" s="42" t="s">
        <v>532</v>
      </c>
      <c r="FF13" s="42" t="s">
        <v>520</v>
      </c>
      <c r="FG13" s="42" t="s">
        <v>828</v>
      </c>
      <c r="FH13" s="42" t="s">
        <v>829</v>
      </c>
      <c r="FI13" s="42" t="s">
        <v>14</v>
      </c>
      <c r="FJ13" s="42" t="s">
        <v>15</v>
      </c>
      <c r="FK13" s="42" t="s">
        <v>49</v>
      </c>
      <c r="FL13" s="42" t="s">
        <v>831</v>
      </c>
      <c r="FM13" s="42" t="s">
        <v>832</v>
      </c>
      <c r="FN13" s="42" t="s">
        <v>833</v>
      </c>
      <c r="FO13" s="42" t="s">
        <v>835</v>
      </c>
      <c r="FP13" s="42" t="s">
        <v>836</v>
      </c>
      <c r="FQ13" s="42" t="s">
        <v>838</v>
      </c>
      <c r="FR13" s="42" t="s">
        <v>522</v>
      </c>
      <c r="FS13" s="42" t="s">
        <v>839</v>
      </c>
      <c r="FT13" s="42" t="s">
        <v>840</v>
      </c>
      <c r="FU13" s="42" t="s">
        <v>523</v>
      </c>
      <c r="FV13" s="42" t="s">
        <v>524</v>
      </c>
      <c r="FW13" s="42" t="s">
        <v>842</v>
      </c>
      <c r="FX13" s="42" t="s">
        <v>844</v>
      </c>
      <c r="FY13" s="42" t="s">
        <v>525</v>
      </c>
      <c r="FZ13" s="42" t="s">
        <v>845</v>
      </c>
      <c r="GA13" s="43" t="s">
        <v>847</v>
      </c>
      <c r="GB13" s="42" t="s">
        <v>848</v>
      </c>
      <c r="GC13" s="43" t="s">
        <v>849</v>
      </c>
      <c r="GD13" s="42" t="s">
        <v>850</v>
      </c>
      <c r="GE13" s="42" t="s">
        <v>851</v>
      </c>
      <c r="GF13" s="42" t="s">
        <v>852</v>
      </c>
      <c r="GG13" s="43" t="s">
        <v>52</v>
      </c>
      <c r="GH13" s="42" t="s">
        <v>527</v>
      </c>
      <c r="GI13" s="43" t="s">
        <v>528</v>
      </c>
      <c r="GJ13" s="43" t="s">
        <v>855</v>
      </c>
      <c r="GK13" s="42" t="s">
        <v>270</v>
      </c>
      <c r="GL13" s="43" t="s">
        <v>529</v>
      </c>
      <c r="GM13" s="43" t="s">
        <v>140</v>
      </c>
      <c r="GN13" s="42" t="s">
        <v>148</v>
      </c>
      <c r="GO13" s="43" t="s">
        <v>532</v>
      </c>
      <c r="GP13" s="43" t="s">
        <v>530</v>
      </c>
      <c r="GQ13" s="42" t="s">
        <v>531</v>
      </c>
      <c r="GR13" s="43" t="s">
        <v>858</v>
      </c>
      <c r="GS13" s="43" t="s">
        <v>859</v>
      </c>
      <c r="GT13" s="42" t="s">
        <v>534</v>
      </c>
      <c r="GU13" s="43" t="s">
        <v>860</v>
      </c>
      <c r="GV13" s="43" t="s">
        <v>861</v>
      </c>
      <c r="GW13" s="42" t="s">
        <v>862</v>
      </c>
      <c r="GX13" s="43" t="s">
        <v>863</v>
      </c>
      <c r="GY13" s="43" t="s">
        <v>537</v>
      </c>
      <c r="GZ13" s="42" t="s">
        <v>538</v>
      </c>
      <c r="HA13" s="43" t="s">
        <v>539</v>
      </c>
      <c r="HB13" s="42" t="s">
        <v>322</v>
      </c>
      <c r="HC13" s="42" t="s">
        <v>865</v>
      </c>
      <c r="HD13" s="42" t="s">
        <v>540</v>
      </c>
      <c r="HE13" s="42" t="s">
        <v>36</v>
      </c>
      <c r="HF13" s="42" t="s">
        <v>153</v>
      </c>
      <c r="HG13" s="42" t="s">
        <v>152</v>
      </c>
      <c r="HH13" s="42" t="s">
        <v>19</v>
      </c>
      <c r="HI13" s="42" t="s">
        <v>20</v>
      </c>
      <c r="HJ13" s="42" t="s">
        <v>40</v>
      </c>
      <c r="HK13" s="42" t="s">
        <v>868</v>
      </c>
      <c r="HL13" s="42" t="s">
        <v>541</v>
      </c>
      <c r="HM13" s="42" t="s">
        <v>869</v>
      </c>
      <c r="HN13" s="42" t="s">
        <v>871</v>
      </c>
      <c r="HO13" s="42" t="s">
        <v>872</v>
      </c>
      <c r="HP13" s="42" t="s">
        <v>873</v>
      </c>
      <c r="HQ13" s="42" t="s">
        <v>546</v>
      </c>
      <c r="HR13" s="42" t="s">
        <v>547</v>
      </c>
      <c r="HS13" s="42" t="s">
        <v>874</v>
      </c>
      <c r="HT13" s="42" t="s">
        <v>913</v>
      </c>
      <c r="HU13" s="42" t="s">
        <v>544</v>
      </c>
      <c r="HV13" s="42" t="s">
        <v>875</v>
      </c>
      <c r="HW13" s="42" t="s">
        <v>876</v>
      </c>
      <c r="HX13" s="42" t="s">
        <v>877</v>
      </c>
      <c r="HY13" s="42" t="s">
        <v>878</v>
      </c>
      <c r="HZ13" s="42" t="s">
        <v>880</v>
      </c>
      <c r="IA13" s="42" t="s">
        <v>881</v>
      </c>
      <c r="IB13" s="42" t="s">
        <v>882</v>
      </c>
      <c r="IC13" s="42" t="s">
        <v>884</v>
      </c>
      <c r="ID13" s="42" t="s">
        <v>885</v>
      </c>
      <c r="IE13" s="42" t="s">
        <v>886</v>
      </c>
      <c r="IF13" s="42" t="s">
        <v>549</v>
      </c>
      <c r="IG13" s="42" t="s">
        <v>550</v>
      </c>
      <c r="IH13" s="42" t="s">
        <v>887</v>
      </c>
      <c r="II13" s="42" t="s">
        <v>50</v>
      </c>
      <c r="IJ13" s="42" t="s">
        <v>131</v>
      </c>
      <c r="IK13" s="42" t="s">
        <v>106</v>
      </c>
      <c r="IL13" s="42" t="s">
        <v>890</v>
      </c>
      <c r="IM13" s="42" t="s">
        <v>891</v>
      </c>
      <c r="IN13" s="42" t="s">
        <v>892</v>
      </c>
      <c r="IO13" s="42" t="s">
        <v>894</v>
      </c>
      <c r="IP13" s="42" t="s">
        <v>895</v>
      </c>
      <c r="IQ13" s="42" t="s">
        <v>896</v>
      </c>
      <c r="IR13" s="42" t="s">
        <v>898</v>
      </c>
      <c r="IS13" s="42" t="s">
        <v>899</v>
      </c>
      <c r="IT13" s="42" t="s">
        <v>900</v>
      </c>
    </row>
    <row r="14" spans="1:293" ht="15.5" x14ac:dyDescent="0.35">
      <c r="A14" s="2">
        <v>1</v>
      </c>
      <c r="B14" s="44" t="s">
        <v>974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/>
      <c r="AE14" s="4">
        <v>1</v>
      </c>
      <c r="AF14" s="4"/>
      <c r="AG14" s="4"/>
      <c r="AH14" s="4">
        <v>1</v>
      </c>
      <c r="AI14" s="4"/>
      <c r="AJ14" s="4">
        <v>1</v>
      </c>
      <c r="AK14" s="4"/>
      <c r="AL14" s="4"/>
      <c r="AM14" s="4"/>
      <c r="AN14" s="4">
        <v>1</v>
      </c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/>
      <c r="BO14" s="4">
        <v>1</v>
      </c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/>
      <c r="CA14" s="4">
        <v>1</v>
      </c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/>
      <c r="CM14" s="4">
        <v>1</v>
      </c>
      <c r="CN14" s="4"/>
      <c r="CO14" s="4">
        <v>1</v>
      </c>
      <c r="CP14" s="4"/>
      <c r="CQ14" s="4"/>
      <c r="CR14" s="4"/>
      <c r="CS14" s="4"/>
      <c r="CT14" s="4">
        <v>1</v>
      </c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>
        <v>1</v>
      </c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/>
      <c r="GQ14" s="4">
        <v>1</v>
      </c>
      <c r="GR14" s="4"/>
      <c r="GS14" s="4">
        <v>1</v>
      </c>
      <c r="GT14" s="4"/>
      <c r="GU14" s="4"/>
      <c r="GV14" s="4"/>
      <c r="GW14" s="4">
        <v>1</v>
      </c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/>
      <c r="HO14" s="4">
        <v>1</v>
      </c>
      <c r="HP14" s="4"/>
      <c r="HQ14" s="4">
        <v>1</v>
      </c>
      <c r="HR14" s="4"/>
      <c r="HS14" s="4"/>
      <c r="HT14" s="4">
        <v>1</v>
      </c>
      <c r="HU14" s="4"/>
      <c r="HV14" s="4"/>
      <c r="HW14" s="4"/>
      <c r="HX14" s="4"/>
      <c r="HY14" s="4">
        <v>1</v>
      </c>
      <c r="HZ14" s="4">
        <v>1</v>
      </c>
      <c r="IA14" s="4"/>
      <c r="IB14" s="4"/>
      <c r="IC14" s="4">
        <v>1</v>
      </c>
      <c r="ID14" s="4"/>
      <c r="IE14" s="4"/>
      <c r="IF14" s="4"/>
      <c r="IG14" s="4">
        <v>1</v>
      </c>
      <c r="IH14" s="4"/>
      <c r="II14" s="4"/>
      <c r="IJ14" s="4">
        <v>1</v>
      </c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</row>
    <row r="15" spans="1:293" ht="15.5" x14ac:dyDescent="0.35">
      <c r="A15" s="2">
        <v>2</v>
      </c>
      <c r="B15" s="44" t="s">
        <v>975</v>
      </c>
      <c r="C15" s="4"/>
      <c r="D15" s="4">
        <v>1</v>
      </c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/>
      <c r="AE15" s="4">
        <v>1</v>
      </c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/>
      <c r="DW15" s="4">
        <v>1</v>
      </c>
      <c r="DX15" s="4"/>
      <c r="DY15" s="4"/>
      <c r="DZ15" s="4">
        <v>1</v>
      </c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/>
      <c r="FM15" s="4">
        <v>1</v>
      </c>
      <c r="FN15" s="4"/>
      <c r="FP15" s="4"/>
      <c r="FQ15" s="4">
        <v>1</v>
      </c>
      <c r="FR15" s="4">
        <v>1</v>
      </c>
      <c r="FS15" s="4"/>
      <c r="FT15" s="4"/>
      <c r="FV15" s="48">
        <v>1</v>
      </c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>
        <v>1</v>
      </c>
      <c r="HC15" s="4"/>
      <c r="HD15" s="4"/>
      <c r="HE15" s="4">
        <v>1</v>
      </c>
      <c r="HF15" s="4"/>
      <c r="HG15" s="4"/>
      <c r="HI15" s="4"/>
      <c r="HJ15" s="4">
        <v>1</v>
      </c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/>
      <c r="HX15" s="4">
        <v>1</v>
      </c>
      <c r="HY15" s="4"/>
      <c r="HZ15" s="4">
        <v>1</v>
      </c>
      <c r="IA15" s="4"/>
      <c r="IB15" s="4"/>
      <c r="IC15" s="4">
        <v>1</v>
      </c>
      <c r="ID15" s="4"/>
      <c r="IE15" s="4"/>
      <c r="IF15" s="4"/>
      <c r="IG15" s="4">
        <v>1</v>
      </c>
      <c r="IH15" s="4"/>
      <c r="II15" s="4"/>
      <c r="IJ15" s="4">
        <v>1</v>
      </c>
      <c r="IK15" s="4"/>
      <c r="IL15" s="4">
        <v>1</v>
      </c>
      <c r="IM15" s="4"/>
      <c r="IN15" s="4"/>
      <c r="IO15" s="4">
        <v>1</v>
      </c>
      <c r="IP15" s="4"/>
      <c r="IQ15" s="4"/>
      <c r="IR15" s="4"/>
      <c r="IS15" s="4">
        <v>1</v>
      </c>
      <c r="IT15" s="4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</row>
    <row r="16" spans="1:293" ht="15.5" x14ac:dyDescent="0.35">
      <c r="A16" s="2">
        <v>3</v>
      </c>
      <c r="B16" s="44" t="s">
        <v>976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/>
      <c r="BM16" s="4">
        <v>1</v>
      </c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>
        <v>1</v>
      </c>
      <c r="FJ16" s="4"/>
      <c r="FK16" s="4"/>
      <c r="FL16" s="4"/>
      <c r="FM16" s="4">
        <v>1</v>
      </c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/>
      <c r="HR16" s="4">
        <v>1</v>
      </c>
      <c r="HS16" s="4"/>
      <c r="HT16" s="4">
        <v>1</v>
      </c>
      <c r="HU16" s="4"/>
      <c r="HV16" s="4"/>
      <c r="HW16" s="4"/>
      <c r="HX16" s="4"/>
      <c r="HY16" s="4">
        <v>1</v>
      </c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</row>
    <row r="17" spans="1:293" ht="15.5" x14ac:dyDescent="0.35">
      <c r="A17" s="2">
        <v>4</v>
      </c>
      <c r="B17" s="44" t="s">
        <v>977</v>
      </c>
      <c r="C17" s="4"/>
      <c r="D17" s="4">
        <v>1</v>
      </c>
      <c r="E17" s="4"/>
      <c r="F17" s="4"/>
      <c r="G17" s="4">
        <v>1</v>
      </c>
      <c r="H17" s="4"/>
      <c r="J17" s="4"/>
      <c r="K17" s="4">
        <v>1</v>
      </c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>
        <v>1</v>
      </c>
      <c r="AK17" s="4"/>
      <c r="AL17" s="4"/>
      <c r="AM17" s="4">
        <v>1</v>
      </c>
      <c r="AN17" s="4"/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/>
      <c r="BM17" s="4">
        <v>1</v>
      </c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/>
      <c r="CD17" s="4">
        <v>1</v>
      </c>
      <c r="CE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/>
      <c r="DB17" s="4">
        <v>1</v>
      </c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/>
      <c r="DR17" s="4">
        <v>1</v>
      </c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O17" s="4"/>
      <c r="EP17" s="4">
        <v>1</v>
      </c>
      <c r="EQ17" s="4">
        <v>1</v>
      </c>
      <c r="ER17" s="4"/>
      <c r="ES17" s="4"/>
      <c r="EU17" s="4"/>
      <c r="EV17" s="4">
        <v>1</v>
      </c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/>
      <c r="FS17" s="4">
        <v>1</v>
      </c>
      <c r="FT17" s="4"/>
      <c r="FU17" s="4"/>
      <c r="FV17" s="4">
        <v>1</v>
      </c>
      <c r="FW17" s="4"/>
      <c r="FX17" s="4">
        <v>1</v>
      </c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>
        <v>1</v>
      </c>
      <c r="IM17" s="4"/>
      <c r="IN17" s="4"/>
      <c r="IO17" s="4">
        <v>1</v>
      </c>
      <c r="IP17" s="4"/>
      <c r="IQ17" s="4"/>
      <c r="IR17" s="4"/>
      <c r="IS17" s="4">
        <v>1</v>
      </c>
      <c r="IT17" s="4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</row>
    <row r="18" spans="1:293" ht="15.5" x14ac:dyDescent="0.35">
      <c r="A18" s="2">
        <v>5</v>
      </c>
      <c r="B18" s="44" t="s">
        <v>978</v>
      </c>
      <c r="C18" s="4"/>
      <c r="D18" s="4">
        <v>1</v>
      </c>
      <c r="E18" s="4"/>
      <c r="F18" s="4"/>
      <c r="G18" s="4">
        <v>1</v>
      </c>
      <c r="H18" s="4"/>
      <c r="I18" s="4">
        <v>1</v>
      </c>
      <c r="J18" s="4"/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F18" s="4"/>
      <c r="BG18" s="4">
        <v>1</v>
      </c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/>
      <c r="DR18" s="4">
        <v>1</v>
      </c>
      <c r="DS18" s="4"/>
      <c r="DT18" s="4">
        <v>1</v>
      </c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/>
      <c r="FG18" s="4">
        <v>1</v>
      </c>
      <c r="FH18" s="4"/>
      <c r="FI18" s="4"/>
      <c r="FJ18" s="4">
        <v>1</v>
      </c>
      <c r="FK18" s="4"/>
      <c r="FL18" s="4">
        <v>1</v>
      </c>
      <c r="FM18" s="4"/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N18" s="4"/>
      <c r="GO18" s="4">
        <v>1</v>
      </c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>
        <v>1</v>
      </c>
      <c r="GZ18" s="4"/>
      <c r="HA18" s="4"/>
      <c r="HB18" s="4"/>
      <c r="HC18" s="4">
        <v>1</v>
      </c>
      <c r="HD18" s="4"/>
      <c r="HE18" s="4">
        <v>1</v>
      </c>
      <c r="HF18" s="4"/>
      <c r="HG18" s="4"/>
      <c r="HH18" s="4"/>
      <c r="HI18" s="4">
        <v>1</v>
      </c>
      <c r="HJ18" s="4"/>
      <c r="HK18" s="4"/>
      <c r="HL18" s="4">
        <v>1</v>
      </c>
      <c r="HM18" s="4"/>
      <c r="HN18" s="4">
        <v>1</v>
      </c>
      <c r="HO18" s="4"/>
      <c r="HP18" s="4"/>
      <c r="HQ18" s="4"/>
      <c r="HR18" s="4">
        <v>1</v>
      </c>
      <c r="HS18" s="4"/>
      <c r="HT18" s="4"/>
      <c r="HU18" s="4">
        <v>1</v>
      </c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/>
      <c r="IJ18" s="4">
        <v>1</v>
      </c>
      <c r="IK18" s="4"/>
      <c r="IL18" s="4">
        <v>1</v>
      </c>
      <c r="IM18" s="4"/>
      <c r="IN18" s="4"/>
      <c r="IO18" s="4"/>
      <c r="IP18" s="4">
        <v>1</v>
      </c>
      <c r="IQ18" s="4"/>
      <c r="IR18" s="4"/>
      <c r="IS18" s="4">
        <v>1</v>
      </c>
      <c r="IT18" s="4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</row>
    <row r="19" spans="1:293" ht="15.5" x14ac:dyDescent="0.35">
      <c r="A19" s="2">
        <v>6</v>
      </c>
      <c r="B19" s="44" t="s">
        <v>979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>
        <v>1</v>
      </c>
      <c r="AB19" s="4"/>
      <c r="AC19" s="4"/>
      <c r="AD19" s="4"/>
      <c r="AE19" s="4">
        <v>1</v>
      </c>
      <c r="AF19" s="4"/>
      <c r="AG19" s="4">
        <v>1</v>
      </c>
      <c r="AH19" s="4"/>
      <c r="AI19" s="4"/>
      <c r="AJ19" s="4">
        <v>1</v>
      </c>
      <c r="AK19" s="4"/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>
        <v>1</v>
      </c>
      <c r="AZ19" s="4"/>
      <c r="BA19" s="4"/>
      <c r="BB19" s="4"/>
      <c r="BC19" s="4">
        <v>1</v>
      </c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/>
      <c r="DQ19" s="4"/>
      <c r="DR19" s="4">
        <v>1</v>
      </c>
      <c r="DS19" s="4"/>
      <c r="DT19" s="4">
        <v>1</v>
      </c>
      <c r="DU19" s="4"/>
      <c r="DV19" s="4"/>
      <c r="DW19" s="4">
        <v>1</v>
      </c>
      <c r="DX19" s="4"/>
      <c r="DY19" s="4"/>
      <c r="DZ19" s="4"/>
      <c r="EA19" s="4">
        <v>1</v>
      </c>
      <c r="EB19" s="4"/>
      <c r="EC19" s="4">
        <v>1</v>
      </c>
      <c r="ED19" s="4"/>
      <c r="EE19" s="4">
        <v>1</v>
      </c>
      <c r="EF19" s="4"/>
      <c r="EG19" s="4"/>
      <c r="EH19" s="4">
        <v>1</v>
      </c>
      <c r="EI19" s="4"/>
      <c r="EJ19" s="4"/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>
        <v>1</v>
      </c>
      <c r="FJ19" s="4"/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>
        <v>1</v>
      </c>
      <c r="FV19" s="4"/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>
        <v>1</v>
      </c>
      <c r="GN19" s="4"/>
      <c r="GO19" s="4"/>
      <c r="GP19" s="4"/>
      <c r="GQ19" s="4"/>
      <c r="GR19" s="4">
        <v>1</v>
      </c>
      <c r="GS19" s="4"/>
      <c r="GT19" s="4"/>
      <c r="GU19" s="4">
        <v>1</v>
      </c>
      <c r="GV19" s="4">
        <v>1</v>
      </c>
      <c r="GW19" s="4"/>
      <c r="GX19" s="4"/>
      <c r="GY19" s="4">
        <v>1</v>
      </c>
      <c r="GZ19" s="4"/>
      <c r="HA19" s="4"/>
      <c r="HB19" s="4"/>
      <c r="HC19" s="4">
        <v>1</v>
      </c>
      <c r="HD19" s="4"/>
      <c r="HE19" s="4">
        <v>1</v>
      </c>
      <c r="HF19" s="4"/>
      <c r="HG19" s="4"/>
      <c r="HH19" s="4">
        <v>1</v>
      </c>
      <c r="HI19" s="4"/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>
        <v>1</v>
      </c>
      <c r="HU19" s="4"/>
      <c r="HV19" s="4"/>
      <c r="HW19" s="4"/>
      <c r="HX19" s="4">
        <v>1</v>
      </c>
      <c r="HY19" s="4"/>
      <c r="HZ19" s="4">
        <v>1</v>
      </c>
      <c r="IA19" s="4"/>
      <c r="IB19" s="4"/>
      <c r="IC19" s="4">
        <v>1</v>
      </c>
      <c r="ID19" s="4"/>
      <c r="IE19" s="4"/>
      <c r="IF19" s="4"/>
      <c r="IG19" s="4">
        <v>1</v>
      </c>
      <c r="IH19" s="4"/>
      <c r="II19" s="4">
        <v>1</v>
      </c>
      <c r="IJ19" s="4"/>
      <c r="IK19" s="4"/>
      <c r="IL19" s="4">
        <v>1</v>
      </c>
      <c r="IM19" s="4"/>
      <c r="IN19" s="4"/>
      <c r="IO19" s="4"/>
      <c r="IP19" s="4">
        <v>1</v>
      </c>
      <c r="IQ19" s="4"/>
      <c r="IR19" s="4"/>
      <c r="IS19" s="4">
        <v>1</v>
      </c>
      <c r="IT19" s="4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</row>
    <row r="20" spans="1:293" ht="15.5" x14ac:dyDescent="0.35">
      <c r="A20" s="2">
        <v>7</v>
      </c>
      <c r="B20" s="44" t="s">
        <v>980</v>
      </c>
      <c r="C20" s="4"/>
      <c r="D20" s="4">
        <v>1</v>
      </c>
      <c r="E20" s="4"/>
      <c r="F20" s="4"/>
      <c r="G20" s="4">
        <v>1</v>
      </c>
      <c r="H20" s="4"/>
      <c r="I20" s="4">
        <v>1</v>
      </c>
      <c r="J20" s="4"/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/>
      <c r="Z20" s="4">
        <v>1</v>
      </c>
      <c r="AA20" s="4"/>
      <c r="AB20" s="4">
        <v>1</v>
      </c>
      <c r="AC20" s="4"/>
      <c r="AD20" s="4"/>
      <c r="AE20" s="4">
        <v>1</v>
      </c>
      <c r="AF20" s="4"/>
      <c r="AG20" s="4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/>
      <c r="CN20" s="4">
        <v>1</v>
      </c>
      <c r="CO20" s="4"/>
      <c r="CP20" s="4">
        <v>1</v>
      </c>
      <c r="CQ20" s="4"/>
      <c r="CR20" s="4"/>
      <c r="CS20" s="4"/>
      <c r="CT20" s="4">
        <v>1</v>
      </c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>
        <v>1</v>
      </c>
      <c r="DE20" s="4"/>
      <c r="DF20" s="4"/>
      <c r="DG20" s="4"/>
      <c r="DH20" s="4">
        <v>1</v>
      </c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/>
      <c r="EL20" s="4">
        <v>1</v>
      </c>
      <c r="EM20" s="4"/>
      <c r="EN20" s="4"/>
      <c r="EP20" s="4">
        <v>1</v>
      </c>
      <c r="EQ20" s="4"/>
      <c r="ER20" s="4">
        <v>1</v>
      </c>
      <c r="ES20" s="4"/>
      <c r="ET20" s="4"/>
      <c r="EV20" s="4">
        <v>1</v>
      </c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/>
      <c r="GR20" s="4">
        <v>1</v>
      </c>
      <c r="GS20" s="4"/>
      <c r="GT20" s="4"/>
      <c r="GU20" s="4">
        <v>1</v>
      </c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>
        <v>1</v>
      </c>
      <c r="HF20" s="4"/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>
        <v>1</v>
      </c>
      <c r="HU20" s="4"/>
      <c r="HV20" s="4"/>
      <c r="HW20" s="4">
        <v>1</v>
      </c>
      <c r="HX20" s="4"/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>
        <v>1</v>
      </c>
      <c r="IJ20" s="4"/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</row>
    <row r="21" spans="1:293" x14ac:dyDescent="0.35">
      <c r="A21" s="3">
        <v>8</v>
      </c>
      <c r="B21" s="44" t="s">
        <v>981</v>
      </c>
      <c r="C21" s="4"/>
      <c r="D21" s="4">
        <v>1</v>
      </c>
      <c r="E21" s="4"/>
      <c r="F21" s="4"/>
      <c r="G21" s="4">
        <v>1</v>
      </c>
      <c r="H21" s="4"/>
      <c r="J21" s="4"/>
      <c r="K21" s="4">
        <v>1</v>
      </c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/>
      <c r="Z21" s="4">
        <v>1</v>
      </c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>
        <v>1</v>
      </c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>
        <v>1</v>
      </c>
      <c r="CN21" s="4"/>
      <c r="CO21" s="4"/>
      <c r="CP21" s="4">
        <v>1</v>
      </c>
      <c r="CQ21" s="4"/>
      <c r="CR21" s="4"/>
      <c r="CS21" s="4"/>
      <c r="CT21" s="4">
        <v>1</v>
      </c>
      <c r="CU21" s="4"/>
      <c r="CV21" s="4">
        <v>1</v>
      </c>
      <c r="CW21" s="4"/>
      <c r="CX21" s="4">
        <v>1</v>
      </c>
      <c r="CY21" s="4"/>
      <c r="CZ21" s="4"/>
      <c r="DA21" s="4"/>
      <c r="DB21" s="4">
        <v>1</v>
      </c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/>
      <c r="DQ21" s="4">
        <v>1</v>
      </c>
      <c r="DR21" s="4"/>
      <c r="DS21" s="4">
        <v>1</v>
      </c>
      <c r="DT21" s="4"/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>
        <v>1</v>
      </c>
      <c r="ER21" s="4"/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/>
      <c r="GE21" s="4">
        <v>1</v>
      </c>
      <c r="GF21" s="4"/>
      <c r="GG21" s="4">
        <v>1</v>
      </c>
      <c r="GH21" s="4"/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/>
      <c r="GR21" s="4">
        <v>1</v>
      </c>
      <c r="GS21" s="4">
        <v>1</v>
      </c>
      <c r="GT21" s="4"/>
      <c r="GU21" s="4"/>
      <c r="GV21" s="4">
        <v>1</v>
      </c>
      <c r="GW21" s="4"/>
      <c r="GX21" s="4"/>
      <c r="GY21" s="4"/>
      <c r="GZ21" s="4">
        <v>1</v>
      </c>
      <c r="HA21" s="4"/>
      <c r="HB21" s="4">
        <v>1</v>
      </c>
      <c r="HC21" s="4"/>
      <c r="HD21" s="4"/>
      <c r="HE21" s="4"/>
      <c r="HF21" s="4">
        <v>1</v>
      </c>
      <c r="HG21" s="4"/>
      <c r="HH21" s="4">
        <v>1</v>
      </c>
      <c r="HI21" s="4"/>
      <c r="HJ21" s="4"/>
      <c r="HK21" s="4">
        <v>1</v>
      </c>
      <c r="HL21" s="4"/>
      <c r="HM21" s="4"/>
      <c r="HN21" s="4"/>
      <c r="HO21" s="4">
        <v>1</v>
      </c>
      <c r="HP21" s="4"/>
      <c r="HQ21" s="4">
        <v>1</v>
      </c>
      <c r="HR21" s="4"/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>
        <v>1</v>
      </c>
      <c r="ID21" s="4"/>
      <c r="IE21" s="4"/>
      <c r="IF21" s="4">
        <v>1</v>
      </c>
      <c r="IG21" s="4"/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3" x14ac:dyDescent="0.35">
      <c r="A22" s="3">
        <v>9</v>
      </c>
      <c r="B22" s="44" t="s">
        <v>982</v>
      </c>
      <c r="C22" s="4">
        <v>1</v>
      </c>
      <c r="D22" s="4"/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>
        <v>1</v>
      </c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>
        <v>1</v>
      </c>
      <c r="FD22" s="4"/>
      <c r="FE22" s="4"/>
      <c r="FF22" s="4">
        <v>1</v>
      </c>
      <c r="FG22" s="4"/>
      <c r="FH22" s="4"/>
      <c r="FI22" s="4"/>
      <c r="FJ22" s="4">
        <v>1</v>
      </c>
      <c r="FK22" s="4"/>
      <c r="FL22" s="4">
        <v>1</v>
      </c>
      <c r="FM22" s="4"/>
      <c r="FN22" s="46"/>
      <c r="FO22" s="4"/>
      <c r="FQ22" s="4">
        <v>1</v>
      </c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/>
      <c r="GN22" s="4">
        <v>1</v>
      </c>
      <c r="GO22" s="4"/>
      <c r="GP22" s="4"/>
      <c r="GQ22" s="4"/>
      <c r="GR22" s="4">
        <v>1</v>
      </c>
      <c r="GS22" s="4">
        <v>1</v>
      </c>
      <c r="GT22" s="4"/>
      <c r="GU22" s="4"/>
      <c r="GV22" s="4"/>
      <c r="GW22" s="4">
        <v>1</v>
      </c>
      <c r="GX22" s="4"/>
      <c r="GY22" s="4">
        <v>1</v>
      </c>
      <c r="GZ22" s="4"/>
      <c r="HA22" s="4"/>
      <c r="HB22" s="4">
        <v>1</v>
      </c>
      <c r="HC22" s="4"/>
      <c r="HD22" s="4"/>
      <c r="HE22" s="4"/>
      <c r="HF22" s="4">
        <v>1</v>
      </c>
      <c r="HG22" s="4"/>
      <c r="HH22" s="4">
        <v>1</v>
      </c>
      <c r="HI22" s="4"/>
      <c r="HJ22" s="4"/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>
        <v>1</v>
      </c>
      <c r="HV22" s="4"/>
      <c r="HW22" s="4">
        <v>1</v>
      </c>
      <c r="HX22" s="4"/>
      <c r="HY22" s="4"/>
      <c r="HZ22" s="4">
        <v>1</v>
      </c>
      <c r="IA22" s="4"/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>
        <v>1</v>
      </c>
      <c r="IM22" s="4"/>
      <c r="IN22" s="4"/>
      <c r="IO22" s="4"/>
      <c r="IP22" s="4">
        <v>1</v>
      </c>
      <c r="IQ22" s="4"/>
      <c r="IR22" s="4"/>
      <c r="IS22" s="4">
        <v>1</v>
      </c>
      <c r="IT22" s="4"/>
    </row>
    <row r="23" spans="1:293" x14ac:dyDescent="0.35">
      <c r="A23" s="3">
        <v>10</v>
      </c>
      <c r="B23" s="44" t="s">
        <v>983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/>
      <c r="AK23" s="4">
        <v>1</v>
      </c>
      <c r="AL23" s="4"/>
      <c r="AM23" s="4"/>
      <c r="AN23" s="4">
        <v>1</v>
      </c>
      <c r="AO23" s="4"/>
      <c r="AP23" s="4">
        <v>1</v>
      </c>
      <c r="AQ23" s="4"/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>
        <v>1</v>
      </c>
      <c r="BX23" s="4"/>
      <c r="BY23" s="4"/>
      <c r="BZ23" s="4"/>
      <c r="CA23" s="4">
        <v>1</v>
      </c>
      <c r="CB23" s="4"/>
      <c r="CC23" s="4"/>
      <c r="CD23" s="4">
        <v>1</v>
      </c>
      <c r="CE23" s="4"/>
      <c r="CF23" s="4">
        <v>1</v>
      </c>
      <c r="CG23" s="4"/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>
        <v>1</v>
      </c>
      <c r="CY23" s="4"/>
      <c r="CZ23" s="4"/>
      <c r="DA23" s="4"/>
      <c r="DB23" s="4">
        <v>1</v>
      </c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/>
      <c r="EC23" s="4">
        <v>1</v>
      </c>
      <c r="ED23" s="4"/>
      <c r="EE23" s="4">
        <v>1</v>
      </c>
      <c r="EF23" s="4"/>
      <c r="EG23" s="4"/>
      <c r="EH23" s="4"/>
      <c r="EI23" s="4">
        <v>1</v>
      </c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/>
      <c r="EU23" s="4">
        <v>1</v>
      </c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6"/>
      <c r="FO23" s="4"/>
      <c r="FP23" s="4">
        <v>1</v>
      </c>
      <c r="FQ23" s="4"/>
      <c r="FR23" s="4"/>
      <c r="FS23" s="4">
        <v>1</v>
      </c>
      <c r="FT23" s="4"/>
      <c r="FU23" s="4">
        <v>1</v>
      </c>
      <c r="FV23" s="4"/>
      <c r="FW23" s="4"/>
      <c r="FX23" s="4"/>
      <c r="FY23" s="4"/>
      <c r="FZ23" s="4">
        <v>1</v>
      </c>
      <c r="GA23" s="4"/>
      <c r="GB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>
        <v>1</v>
      </c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Z23" s="4"/>
      <c r="HA23" s="4">
        <v>1</v>
      </c>
      <c r="HB23" s="4">
        <v>1</v>
      </c>
      <c r="HC23" s="4"/>
      <c r="HD23" s="4"/>
      <c r="HE23" s="4"/>
      <c r="HF23" s="4">
        <v>1</v>
      </c>
      <c r="HG23" s="4"/>
      <c r="HI23" s="4"/>
      <c r="HJ23" s="4">
        <v>1</v>
      </c>
      <c r="HK23" s="4">
        <v>1</v>
      </c>
      <c r="HL23" s="4"/>
      <c r="HM23" s="4"/>
      <c r="HN23" s="4"/>
      <c r="HO23" s="4"/>
      <c r="HP23" s="4">
        <v>1</v>
      </c>
      <c r="HQ23" s="4"/>
      <c r="HR23" s="4"/>
      <c r="HS23" s="4">
        <v>1</v>
      </c>
      <c r="HT23" s="4">
        <v>1</v>
      </c>
      <c r="HU23" s="4"/>
      <c r="HV23" s="4"/>
      <c r="HW23" s="4">
        <v>1</v>
      </c>
      <c r="HX23" s="4"/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>
        <v>1</v>
      </c>
      <c r="IM23" s="4"/>
      <c r="IN23" s="4"/>
      <c r="IO23" s="4"/>
      <c r="IP23" s="4">
        <v>1</v>
      </c>
      <c r="IQ23" s="4"/>
      <c r="IR23" s="4">
        <v>1</v>
      </c>
      <c r="IS23" s="4"/>
      <c r="IT23" s="4"/>
    </row>
    <row r="24" spans="1:293" ht="15.5" x14ac:dyDescent="0.35">
      <c r="A24" s="3">
        <v>11</v>
      </c>
      <c r="B24" s="44" t="s">
        <v>984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/>
      <c r="BS24" s="4"/>
      <c r="BT24" s="4"/>
      <c r="BU24" s="4">
        <v>1</v>
      </c>
      <c r="BV24" s="4"/>
      <c r="BW24" s="4">
        <v>1</v>
      </c>
      <c r="BX24" s="4"/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/>
      <c r="EA24" s="4">
        <v>1</v>
      </c>
      <c r="EB24" s="4"/>
      <c r="EC24" s="4">
        <v>1</v>
      </c>
      <c r="ED24" s="4"/>
      <c r="EE24" s="4"/>
      <c r="EF24" s="4">
        <v>1</v>
      </c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6"/>
      <c r="FO24" s="4"/>
      <c r="FQ24" s="4">
        <v>1</v>
      </c>
      <c r="FR24" s="4"/>
      <c r="FS24" s="4">
        <v>1</v>
      </c>
      <c r="FT24" s="4"/>
      <c r="FU24" s="4"/>
      <c r="FV24" s="4">
        <v>1</v>
      </c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>
        <v>1</v>
      </c>
      <c r="GZ24" s="4"/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>
        <v>1</v>
      </c>
      <c r="HL24" s="4"/>
      <c r="HM24" s="4"/>
      <c r="HN24" s="4">
        <v>1</v>
      </c>
      <c r="HO24" s="4"/>
      <c r="HP24" s="4"/>
      <c r="HQ24" s="4"/>
      <c r="HR24" s="4"/>
      <c r="HS24" s="4">
        <v>1</v>
      </c>
      <c r="HT24" s="4">
        <v>1</v>
      </c>
      <c r="HU24" s="4"/>
      <c r="HV24" s="4"/>
      <c r="HW24" s="4">
        <v>1</v>
      </c>
      <c r="HX24" s="4"/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/>
      <c r="IS24" s="4">
        <v>1</v>
      </c>
      <c r="IT24" s="4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</row>
    <row r="25" spans="1:293" ht="15.5" x14ac:dyDescent="0.35">
      <c r="A25" s="3">
        <v>12</v>
      </c>
      <c r="B25" s="44" t="s">
        <v>985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>
        <v>1</v>
      </c>
      <c r="AK25" s="4"/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>
        <v>1</v>
      </c>
      <c r="CG25" s="4"/>
      <c r="CH25" s="4"/>
      <c r="CI25" s="4">
        <v>1</v>
      </c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4"/>
      <c r="DT25" s="4">
        <v>1</v>
      </c>
      <c r="DU25" s="4"/>
      <c r="DV25" s="4">
        <v>1</v>
      </c>
      <c r="DW25" s="4"/>
      <c r="DX25" s="4"/>
      <c r="DY25" s="4"/>
      <c r="DZ25" s="4">
        <v>1</v>
      </c>
      <c r="EA25" s="4"/>
      <c r="EB25" s="4"/>
      <c r="EC25" s="4">
        <v>1</v>
      </c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>
        <v>1</v>
      </c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/>
      <c r="FA25" s="4">
        <v>1</v>
      </c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/>
      <c r="FM25" s="4">
        <v>1</v>
      </c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N25" s="4"/>
      <c r="GO25" s="4">
        <v>1</v>
      </c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Z25" s="4"/>
      <c r="HA25" s="4">
        <v>1</v>
      </c>
      <c r="HB25" s="4">
        <v>1</v>
      </c>
      <c r="HC25" s="4"/>
      <c r="HD25" s="4"/>
      <c r="HE25" s="4"/>
      <c r="HF25" s="4">
        <v>1</v>
      </c>
      <c r="HG25" s="4"/>
      <c r="HH25" s="4">
        <v>1</v>
      </c>
      <c r="HI25" s="4"/>
      <c r="HJ25" s="4"/>
      <c r="HK25" s="4"/>
      <c r="HL25" s="4">
        <v>1</v>
      </c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/>
      <c r="HX25" s="4"/>
      <c r="HY25" s="4">
        <v>1</v>
      </c>
      <c r="HZ25" s="4">
        <v>1</v>
      </c>
      <c r="IA25" s="4"/>
      <c r="IB25" s="4"/>
      <c r="IC25" s="4"/>
      <c r="ID25" s="4">
        <v>1</v>
      </c>
      <c r="IE25" s="4"/>
      <c r="IF25" s="4">
        <v>1</v>
      </c>
      <c r="IG25" s="4"/>
      <c r="IH25" s="4"/>
      <c r="II25" s="4"/>
      <c r="IJ25" s="4">
        <v>1</v>
      </c>
      <c r="IK25" s="4"/>
      <c r="IL25" s="4">
        <v>1</v>
      </c>
      <c r="IM25" s="4"/>
      <c r="IN25" s="4"/>
      <c r="IO25" s="4"/>
      <c r="IP25" s="4">
        <v>1</v>
      </c>
      <c r="IQ25" s="4"/>
      <c r="IR25" s="4">
        <v>1</v>
      </c>
      <c r="IS25" s="4"/>
      <c r="IT25" s="4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</row>
    <row r="26" spans="1:293" ht="15.5" x14ac:dyDescent="0.35">
      <c r="A26" s="3">
        <v>13</v>
      </c>
      <c r="B26" s="44" t="s">
        <v>986</v>
      </c>
      <c r="C26" s="4"/>
      <c r="D26" s="4">
        <v>1</v>
      </c>
      <c r="F26" s="4"/>
      <c r="G26" s="4">
        <v>1</v>
      </c>
      <c r="I26" s="4"/>
      <c r="J26" s="4">
        <v>1</v>
      </c>
      <c r="L26" s="4"/>
      <c r="M26" s="4">
        <v>1</v>
      </c>
      <c r="O26" s="4"/>
      <c r="P26" s="4">
        <v>1</v>
      </c>
      <c r="R26" s="4"/>
      <c r="S26" s="4">
        <v>1</v>
      </c>
      <c r="T26" s="4"/>
      <c r="U26" s="4">
        <v>1</v>
      </c>
      <c r="V26" s="4"/>
      <c r="X26" s="4"/>
      <c r="Y26" s="4"/>
      <c r="Z26" s="4">
        <v>1</v>
      </c>
      <c r="AA26" s="4"/>
      <c r="AB26" s="4">
        <v>1</v>
      </c>
      <c r="AD26" s="4"/>
      <c r="AE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>
        <v>1</v>
      </c>
      <c r="AU26" s="4"/>
      <c r="AV26" s="4"/>
      <c r="AW26" s="4">
        <v>1</v>
      </c>
      <c r="AY26" s="4"/>
      <c r="AZ26" s="4">
        <v>1</v>
      </c>
      <c r="BB26" s="4"/>
      <c r="BC26" s="4">
        <v>1</v>
      </c>
      <c r="BD26" s="4"/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B26" s="4"/>
      <c r="DC26" s="4">
        <v>1</v>
      </c>
      <c r="DD26" s="4">
        <v>1</v>
      </c>
      <c r="DE26" s="4"/>
      <c r="DF26" s="4"/>
      <c r="DG26" s="4">
        <v>1</v>
      </c>
      <c r="DH26" s="4"/>
      <c r="DI26" s="4"/>
      <c r="DJ26" s="4"/>
      <c r="DK26" s="4">
        <v>1</v>
      </c>
      <c r="DL26" s="4"/>
      <c r="DM26" s="4"/>
      <c r="DN26" s="4"/>
      <c r="DO26" s="4">
        <v>1</v>
      </c>
      <c r="DP26" s="4"/>
      <c r="DQ26" s="4">
        <v>1</v>
      </c>
      <c r="DR26" s="4"/>
      <c r="DS26" s="4">
        <v>1</v>
      </c>
      <c r="DT26" s="4"/>
      <c r="DU26" s="4"/>
      <c r="DV26" s="4"/>
      <c r="DW26" s="4">
        <v>1</v>
      </c>
      <c r="DX26" s="4"/>
      <c r="DY26" s="4"/>
      <c r="DZ26" s="4"/>
      <c r="EA26" s="4">
        <v>1</v>
      </c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N26" s="4">
        <v>1</v>
      </c>
      <c r="EO26" s="4"/>
      <c r="EP26" s="4"/>
      <c r="EQ26" s="4"/>
      <c r="ER26" s="4"/>
      <c r="ES26" s="4">
        <v>1</v>
      </c>
      <c r="ET26" s="4"/>
      <c r="EU26" s="4">
        <v>1</v>
      </c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6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>
        <v>1</v>
      </c>
      <c r="GE26" s="4"/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>
        <v>1</v>
      </c>
      <c r="GT26" s="4"/>
      <c r="GU26" s="4"/>
      <c r="GV26" s="4"/>
      <c r="GW26" s="4">
        <v>1</v>
      </c>
      <c r="GX26" s="4"/>
      <c r="GY26" s="4"/>
      <c r="GZ26" s="4">
        <v>1</v>
      </c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>
        <v>1</v>
      </c>
      <c r="IP26" s="4"/>
      <c r="IQ26" s="4"/>
      <c r="IR26" s="4"/>
      <c r="IS26" s="4">
        <v>1</v>
      </c>
      <c r="IT26" s="4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</row>
    <row r="27" spans="1:293" ht="15.5" x14ac:dyDescent="0.35">
      <c r="A27" s="3">
        <v>14</v>
      </c>
      <c r="B27" s="44" t="s">
        <v>987</v>
      </c>
      <c r="C27" s="4">
        <v>1</v>
      </c>
      <c r="D27" s="4"/>
      <c r="E27" s="4"/>
      <c r="G27" s="4">
        <v>1</v>
      </c>
      <c r="H27" s="4"/>
      <c r="I27" s="4">
        <v>1</v>
      </c>
      <c r="J27" s="4"/>
      <c r="K27" s="4"/>
      <c r="L27" s="4"/>
      <c r="M27" s="4">
        <v>1</v>
      </c>
      <c r="N27" s="4"/>
      <c r="O27" s="4">
        <v>1</v>
      </c>
      <c r="P27" s="4"/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/>
      <c r="AQ27" s="4">
        <v>1</v>
      </c>
      <c r="AR27" s="4"/>
      <c r="AS27" s="4">
        <v>1</v>
      </c>
      <c r="AT27" s="4"/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4"/>
      <c r="BX27" s="4">
        <v>1</v>
      </c>
      <c r="BY27" s="4"/>
      <c r="BZ27" s="4">
        <v>1</v>
      </c>
      <c r="CA27" s="4"/>
      <c r="CB27" s="4"/>
      <c r="CC27" s="4"/>
      <c r="CD27" s="4">
        <v>1</v>
      </c>
      <c r="CE27" s="4"/>
      <c r="CF27" s="4">
        <v>1</v>
      </c>
      <c r="CG27" s="4"/>
      <c r="CH27" s="4"/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/>
      <c r="CS27" s="4"/>
      <c r="CT27" s="4">
        <v>1</v>
      </c>
      <c r="CU27" s="4"/>
      <c r="CV27" s="4">
        <v>1</v>
      </c>
      <c r="CW27" s="4"/>
      <c r="CX27" s="4"/>
      <c r="CY27" s="4">
        <v>1</v>
      </c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/>
      <c r="EO27" s="4">
        <v>1</v>
      </c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6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>
        <v>1</v>
      </c>
      <c r="FY27" s="4"/>
      <c r="FZ27" s="4"/>
      <c r="GA27" s="4"/>
      <c r="GB27" s="4">
        <v>1</v>
      </c>
      <c r="GC27" s="4"/>
      <c r="GD27" s="4"/>
      <c r="GE27" s="4">
        <v>1</v>
      </c>
      <c r="GF27" s="4"/>
      <c r="GH27" s="4">
        <v>1</v>
      </c>
      <c r="GI27" s="4"/>
      <c r="GJ27" s="4">
        <v>1</v>
      </c>
      <c r="GK27" s="4"/>
      <c r="GL27" s="4"/>
      <c r="GM27" s="4"/>
      <c r="GN27" s="4">
        <v>1</v>
      </c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/>
      <c r="GZ27" s="4">
        <v>1</v>
      </c>
      <c r="HA27" s="4"/>
      <c r="HB27" s="4">
        <v>1</v>
      </c>
      <c r="HC27" s="4"/>
      <c r="HD27" s="4"/>
      <c r="HE27" s="4"/>
      <c r="HF27" s="4">
        <v>1</v>
      </c>
      <c r="HG27" s="4"/>
      <c r="HI27" s="4"/>
      <c r="HJ27" s="4">
        <v>1</v>
      </c>
      <c r="HL27" s="4"/>
      <c r="HM27" s="4">
        <v>1</v>
      </c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>
        <v>1</v>
      </c>
      <c r="IA27" s="4"/>
      <c r="IB27" s="4"/>
      <c r="IC27" s="4"/>
      <c r="ID27" s="4">
        <v>1</v>
      </c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</row>
    <row r="28" spans="1:293" ht="15.5" x14ac:dyDescent="0.35">
      <c r="A28" s="3">
        <v>15</v>
      </c>
      <c r="B28" s="44" t="s">
        <v>988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4"/>
      <c r="BX28" s="4">
        <v>1</v>
      </c>
      <c r="BY28" s="4"/>
      <c r="BZ28" s="4">
        <v>1</v>
      </c>
      <c r="CA28" s="4"/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/>
      <c r="CN28" s="4">
        <v>1</v>
      </c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>
        <v>1</v>
      </c>
      <c r="DC28" s="4"/>
      <c r="DD28" s="4"/>
      <c r="DE28" s="4">
        <v>1</v>
      </c>
      <c r="DF28" s="4"/>
      <c r="DG28" s="4">
        <v>1</v>
      </c>
      <c r="DH28" s="4"/>
      <c r="DI28" s="4"/>
      <c r="DJ28" s="4"/>
      <c r="DK28" s="4">
        <v>1</v>
      </c>
      <c r="DL28" s="4"/>
      <c r="DM28" s="4">
        <v>1</v>
      </c>
      <c r="DN28" s="4"/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>
        <v>1</v>
      </c>
      <c r="EO28" s="4"/>
      <c r="EP28" s="4"/>
      <c r="EQ28" s="4"/>
      <c r="ER28" s="4">
        <v>1</v>
      </c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>
        <v>1</v>
      </c>
      <c r="FO28" s="4"/>
      <c r="FP28" s="4"/>
      <c r="FQ28" s="4">
        <v>1</v>
      </c>
      <c r="FR28" s="4"/>
      <c r="FS28" s="4">
        <v>1</v>
      </c>
      <c r="FT28" s="4"/>
      <c r="FU28" s="4">
        <v>1</v>
      </c>
      <c r="FV28" s="4"/>
      <c r="FW28" s="4"/>
      <c r="FX28" s="4"/>
      <c r="FY28" s="4"/>
      <c r="FZ28" s="4">
        <v>1</v>
      </c>
      <c r="GA28" s="4"/>
      <c r="GB28" s="4">
        <v>1</v>
      </c>
      <c r="GD28" s="4"/>
      <c r="GE28" s="4"/>
      <c r="GF28" s="4">
        <v>1</v>
      </c>
      <c r="GG28" s="4"/>
      <c r="GH28" s="4">
        <v>1</v>
      </c>
      <c r="GJ28" s="4"/>
      <c r="GK28" s="4"/>
      <c r="GL28" s="4">
        <v>1</v>
      </c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>
        <v>1</v>
      </c>
      <c r="GW28" s="4"/>
      <c r="GX28" s="4"/>
      <c r="GY28" s="4"/>
      <c r="GZ28" s="4">
        <v>1</v>
      </c>
      <c r="HA28" s="4"/>
      <c r="HB28" s="4"/>
      <c r="HC28" s="4">
        <v>1</v>
      </c>
      <c r="HD28" s="4"/>
      <c r="HE28" s="4">
        <v>1</v>
      </c>
      <c r="HF28" s="4"/>
      <c r="HG28" s="4"/>
      <c r="HH28" s="4"/>
      <c r="HI28" s="4">
        <v>1</v>
      </c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/>
      <c r="HX28" s="4"/>
      <c r="HY28" s="4">
        <v>1</v>
      </c>
      <c r="HZ28" s="4">
        <v>1</v>
      </c>
      <c r="IA28" s="4"/>
      <c r="IB28" s="4"/>
      <c r="IC28" s="4"/>
      <c r="ID28" s="4">
        <v>1</v>
      </c>
      <c r="IE28" s="4"/>
      <c r="IF28" s="4">
        <v>1</v>
      </c>
      <c r="IG28" s="4"/>
      <c r="IH28" s="4"/>
      <c r="II28" s="4">
        <v>1</v>
      </c>
      <c r="IJ28" s="4"/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</row>
    <row r="29" spans="1:293" ht="15.5" x14ac:dyDescent="0.35">
      <c r="A29" s="3">
        <v>16</v>
      </c>
      <c r="B29" s="44" t="s">
        <v>989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>
        <v>1</v>
      </c>
      <c r="AN29" s="4"/>
      <c r="AO29" s="4"/>
      <c r="AP29" s="4">
        <v>1</v>
      </c>
      <c r="AQ29" s="4"/>
      <c r="AR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/>
      <c r="DC29" s="4">
        <v>1</v>
      </c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/>
      <c r="FM29" s="4">
        <v>1</v>
      </c>
      <c r="FN29" s="46"/>
      <c r="FO29" s="4"/>
      <c r="FP29" s="4">
        <v>1</v>
      </c>
      <c r="FQ29" s="4"/>
      <c r="FR29" s="4">
        <v>1</v>
      </c>
      <c r="FS29" s="4"/>
      <c r="FT29" s="4"/>
      <c r="FU29" s="4">
        <v>1</v>
      </c>
      <c r="FV29" s="4"/>
      <c r="FW29" s="4"/>
      <c r="FX29" s="4"/>
      <c r="FY29" s="4">
        <v>1</v>
      </c>
      <c r="FZ29" s="4"/>
      <c r="GA29" s="4">
        <v>1</v>
      </c>
      <c r="GB29" s="4"/>
      <c r="GC29" s="4"/>
      <c r="GD29" s="4"/>
      <c r="GE29" s="4">
        <v>1</v>
      </c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Q29" s="4"/>
      <c r="GR29" s="4">
        <v>1</v>
      </c>
      <c r="GS29" s="4"/>
      <c r="GT29" s="4">
        <v>1</v>
      </c>
      <c r="GU29" s="4"/>
      <c r="GV29" s="4"/>
      <c r="GW29" s="4">
        <v>1</v>
      </c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/>
      <c r="HL29" s="4">
        <v>1</v>
      </c>
      <c r="HM29" s="4"/>
      <c r="HN29" s="4"/>
      <c r="HO29" s="4"/>
      <c r="HP29" s="4">
        <v>1</v>
      </c>
      <c r="HQ29" s="4">
        <v>1</v>
      </c>
      <c r="HR29" s="4"/>
      <c r="HS29" s="4"/>
      <c r="HT29" s="4">
        <v>1</v>
      </c>
      <c r="HU29" s="4"/>
      <c r="HV29" s="4"/>
      <c r="HW29" s="4"/>
      <c r="HX29" s="4">
        <v>1</v>
      </c>
      <c r="HY29" s="4"/>
      <c r="HZ29" s="4">
        <v>1</v>
      </c>
      <c r="IA29" s="4"/>
      <c r="IB29" s="4"/>
      <c r="IC29" s="4"/>
      <c r="ID29" s="4">
        <v>1</v>
      </c>
      <c r="IE29" s="4"/>
      <c r="IF29" s="4">
        <v>1</v>
      </c>
      <c r="IG29" s="4"/>
      <c r="IH29" s="4"/>
      <c r="II29" s="4"/>
      <c r="IJ29" s="4">
        <v>1</v>
      </c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</row>
    <row r="30" spans="1:293" ht="15.5" x14ac:dyDescent="0.35">
      <c r="A30" s="3">
        <v>17</v>
      </c>
      <c r="B30" s="44" t="s">
        <v>990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>
        <v>1</v>
      </c>
      <c r="M30" s="4"/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>
        <v>1</v>
      </c>
      <c r="AB30" s="4"/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N30" s="4">
        <v>1</v>
      </c>
      <c r="AO30" s="4"/>
      <c r="AP30" s="4">
        <v>1</v>
      </c>
      <c r="AQ30" s="4"/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/>
      <c r="BS30" s="4">
        <v>1</v>
      </c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/>
      <c r="DB30" s="4"/>
      <c r="DC30" s="4">
        <v>1</v>
      </c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/>
      <c r="DR30" s="4">
        <v>1</v>
      </c>
      <c r="DS30" s="4"/>
      <c r="DT30" s="4">
        <v>1</v>
      </c>
      <c r="DU30" s="4"/>
      <c r="DV30" s="4">
        <v>1</v>
      </c>
      <c r="DW30" s="4"/>
      <c r="DX30" s="4"/>
      <c r="DY30" s="4"/>
      <c r="DZ30" s="4"/>
      <c r="EA30" s="4">
        <v>1</v>
      </c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>
        <v>1</v>
      </c>
      <c r="EO30" s="4"/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/>
      <c r="FM30" s="4">
        <v>1</v>
      </c>
      <c r="FN30" s="4"/>
      <c r="FO30" s="4">
        <v>1</v>
      </c>
      <c r="FP30" s="4"/>
      <c r="FQ30" s="4"/>
      <c r="FR30" s="4">
        <v>1</v>
      </c>
      <c r="FS30" s="4"/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>
        <v>1</v>
      </c>
      <c r="GQ30" s="4"/>
      <c r="GR30" s="4"/>
      <c r="GS30" s="4">
        <v>1</v>
      </c>
      <c r="GT30" s="4"/>
      <c r="GU30" s="4"/>
      <c r="GV30" s="4"/>
      <c r="GW30" s="4">
        <v>1</v>
      </c>
      <c r="GX30" s="4"/>
      <c r="GZ30" s="4"/>
      <c r="HA30" s="4">
        <v>1</v>
      </c>
      <c r="HB30" s="4"/>
      <c r="HC30" s="4">
        <v>1</v>
      </c>
      <c r="HD30" s="4"/>
      <c r="HE30" s="4">
        <v>1</v>
      </c>
      <c r="HF30" s="4"/>
      <c r="HG30" s="4"/>
      <c r="HH30" s="4"/>
      <c r="HI30" s="4">
        <v>1</v>
      </c>
      <c r="HJ30" s="4"/>
      <c r="HK30" s="4">
        <v>1</v>
      </c>
      <c r="HL30" s="4"/>
      <c r="HM30" s="4"/>
      <c r="HN30" s="4"/>
      <c r="HO30" s="4"/>
      <c r="HP30" s="4">
        <v>1</v>
      </c>
      <c r="HQ30" s="4">
        <v>1</v>
      </c>
      <c r="HR30" s="4"/>
      <c r="HS30" s="4"/>
      <c r="HT30" s="4">
        <v>1</v>
      </c>
      <c r="HU30" s="4"/>
      <c r="HV30" s="4"/>
      <c r="HW30" s="4"/>
      <c r="HX30" s="4">
        <v>1</v>
      </c>
      <c r="HY30" s="4"/>
      <c r="HZ30" s="4">
        <v>1</v>
      </c>
      <c r="IA30" s="4"/>
      <c r="IB30" s="4"/>
      <c r="IC30" s="4"/>
      <c r="ID30" s="4">
        <v>1</v>
      </c>
      <c r="IE30" s="4"/>
      <c r="IF30" s="4"/>
      <c r="IG30" s="4">
        <v>1</v>
      </c>
      <c r="IH30" s="4"/>
      <c r="II30" s="4">
        <v>1</v>
      </c>
      <c r="IJ30" s="4"/>
      <c r="IK30" s="4"/>
      <c r="IL30" s="4">
        <v>1</v>
      </c>
      <c r="IM30" s="4"/>
      <c r="IN30" s="4"/>
      <c r="IO30" s="4"/>
      <c r="IP30" s="4">
        <v>1</v>
      </c>
      <c r="IQ30" s="4"/>
      <c r="IR30" s="4">
        <v>1</v>
      </c>
      <c r="IS30" s="4"/>
      <c r="IT30" s="4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</row>
    <row r="31" spans="1:293" ht="15.5" x14ac:dyDescent="0.35">
      <c r="A31" s="3">
        <v>18</v>
      </c>
      <c r="B31" s="44" t="s">
        <v>991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>
        <v>1</v>
      </c>
      <c r="AE31" s="4"/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/>
      <c r="BS31" s="4">
        <v>1</v>
      </c>
      <c r="BT31" s="4">
        <v>1</v>
      </c>
      <c r="BU31" s="4"/>
      <c r="BV31" s="4"/>
      <c r="BW31" s="4"/>
      <c r="BX31" s="4">
        <v>1</v>
      </c>
      <c r="BY31" s="4"/>
      <c r="BZ31" s="4">
        <v>1</v>
      </c>
      <c r="CA31" s="4"/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>
        <v>1</v>
      </c>
      <c r="DB31" s="4"/>
      <c r="DC31" s="4"/>
      <c r="DD31" s="4"/>
      <c r="DE31" s="4">
        <v>1</v>
      </c>
      <c r="DF31" s="4"/>
      <c r="DG31" s="4">
        <v>1</v>
      </c>
      <c r="DH31" s="4"/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/>
      <c r="DR31" s="4">
        <v>1</v>
      </c>
      <c r="DS31" s="4">
        <v>1</v>
      </c>
      <c r="DT31" s="4"/>
      <c r="DU31" s="4"/>
      <c r="DV31" s="4"/>
      <c r="DW31" s="4">
        <v>1</v>
      </c>
      <c r="DX31" s="4"/>
      <c r="DY31" s="4"/>
      <c r="DZ31" s="4"/>
      <c r="EA31" s="4">
        <v>1</v>
      </c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>
        <v>1</v>
      </c>
      <c r="ER31" s="4"/>
      <c r="ES31" s="4"/>
      <c r="ET31" s="4"/>
      <c r="EU31" s="4">
        <v>1</v>
      </c>
      <c r="EV31" s="4"/>
      <c r="EW31" s="4"/>
      <c r="EX31" s="4">
        <v>1</v>
      </c>
      <c r="EY31" s="4"/>
      <c r="EZ31" s="4">
        <v>1</v>
      </c>
      <c r="FA31" s="4"/>
      <c r="FB31" s="4"/>
      <c r="FC31" s="4">
        <v>1</v>
      </c>
      <c r="FD31" s="4"/>
      <c r="FE31" s="4"/>
      <c r="FF31" s="4"/>
      <c r="FG31" s="4">
        <v>1</v>
      </c>
      <c r="FH31" s="4"/>
      <c r="FI31" s="4">
        <v>1</v>
      </c>
      <c r="FJ31" s="4"/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>
        <v>1</v>
      </c>
      <c r="GW31" s="4"/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>
        <v>1</v>
      </c>
      <c r="HI31" s="4"/>
      <c r="HJ31" s="4"/>
      <c r="HL31" s="4"/>
      <c r="HM31" s="4">
        <v>1</v>
      </c>
      <c r="HN31" s="4">
        <v>1</v>
      </c>
      <c r="HO31" s="4"/>
      <c r="HP31" s="4"/>
      <c r="HQ31" s="4"/>
      <c r="HR31" s="4">
        <v>1</v>
      </c>
      <c r="HS31" s="4"/>
      <c r="HT31" s="4">
        <v>1</v>
      </c>
      <c r="HU31" s="4"/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>
        <v>1</v>
      </c>
      <c r="IJ31" s="4"/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</row>
    <row r="32" spans="1:293" ht="15.5" x14ac:dyDescent="0.35">
      <c r="A32" s="3">
        <v>19</v>
      </c>
      <c r="B32" s="44" t="s">
        <v>992</v>
      </c>
      <c r="C32" s="4">
        <v>1</v>
      </c>
      <c r="D32" s="4"/>
      <c r="E32" s="4"/>
      <c r="F32" s="4">
        <v>1</v>
      </c>
      <c r="G32" s="4"/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/>
      <c r="BI32" s="4">
        <v>1</v>
      </c>
      <c r="BJ32" s="4"/>
      <c r="BK32" s="4"/>
      <c r="BL32" s="4">
        <v>1</v>
      </c>
      <c r="BM32" s="4"/>
      <c r="BN32" s="4">
        <v>1</v>
      </c>
      <c r="BO32" s="4"/>
      <c r="BP32" s="4"/>
      <c r="BQ32" s="4"/>
      <c r="BR32" s="4"/>
      <c r="BS32" s="4">
        <v>1</v>
      </c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>
        <v>1</v>
      </c>
      <c r="CG32" s="4"/>
      <c r="CH32" s="4"/>
      <c r="CI32" s="4">
        <v>1</v>
      </c>
      <c r="CJ32" s="4"/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/>
      <c r="CT32" s="4">
        <v>1</v>
      </c>
      <c r="CU32" s="4">
        <v>1</v>
      </c>
      <c r="CV32" s="4"/>
      <c r="CW32" s="4"/>
      <c r="CX32" s="4">
        <v>1</v>
      </c>
      <c r="CY32" s="4"/>
      <c r="CZ32" s="4"/>
      <c r="DA32" s="4"/>
      <c r="DB32" s="4">
        <v>1</v>
      </c>
      <c r="DC32" s="4"/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/>
      <c r="DR32" s="4">
        <v>1</v>
      </c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>
        <v>1</v>
      </c>
      <c r="EO32" s="4"/>
      <c r="EP32" s="4"/>
      <c r="EQ32" s="4"/>
      <c r="ER32" s="4">
        <v>1</v>
      </c>
      <c r="ES32" s="4"/>
      <c r="ET32" s="4">
        <v>1</v>
      </c>
      <c r="EU32" s="4"/>
      <c r="EV32" s="4"/>
      <c r="EW32" s="4">
        <v>1</v>
      </c>
      <c r="EX32" s="4"/>
      <c r="EY32" s="4"/>
      <c r="EZ32" s="4"/>
      <c r="FA32" s="4">
        <v>1</v>
      </c>
      <c r="FB32" s="4"/>
      <c r="FC32" s="4"/>
      <c r="FD32" s="4">
        <v>1</v>
      </c>
      <c r="FE32" s="4"/>
      <c r="FF32" s="4">
        <v>1</v>
      </c>
      <c r="FG32" s="4"/>
      <c r="FH32" s="4"/>
      <c r="FI32" s="4"/>
      <c r="FJ32" s="4">
        <v>1</v>
      </c>
      <c r="FK32" s="4"/>
      <c r="FL32" s="4"/>
      <c r="FM32" s="4">
        <v>1</v>
      </c>
      <c r="FO32" s="4"/>
      <c r="FP32" s="4">
        <v>1</v>
      </c>
      <c r="FQ32" s="4"/>
      <c r="FR32" s="4">
        <v>1</v>
      </c>
      <c r="FS32" s="4"/>
      <c r="FT32" s="4"/>
      <c r="FU32" s="4"/>
      <c r="FV32" s="4">
        <v>1</v>
      </c>
      <c r="FW32" s="4"/>
      <c r="FX32" s="4"/>
      <c r="FY32" s="4">
        <v>1</v>
      </c>
      <c r="FZ32" s="4"/>
      <c r="GA32" s="4">
        <v>1</v>
      </c>
      <c r="GB32" s="4"/>
      <c r="GC32" s="4"/>
      <c r="GD32" s="4">
        <v>1</v>
      </c>
      <c r="GE32" s="4"/>
      <c r="GF32" s="4"/>
      <c r="GG32" s="4"/>
      <c r="GH32" s="4">
        <v>1</v>
      </c>
      <c r="GI32" s="4"/>
      <c r="GJ32" s="4">
        <v>1</v>
      </c>
      <c r="GK32" s="4"/>
      <c r="GL32" s="4"/>
      <c r="GM32" s="4"/>
      <c r="GN32" s="4"/>
      <c r="GO32" s="4">
        <v>1</v>
      </c>
      <c r="GP32" s="4"/>
      <c r="GQ32" s="4">
        <v>1</v>
      </c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/>
      <c r="HF32" s="4">
        <v>1</v>
      </c>
      <c r="HG32" s="4"/>
      <c r="HH32" s="4"/>
      <c r="HI32" s="4">
        <v>1</v>
      </c>
      <c r="HJ32" s="4"/>
      <c r="HK32" s="4">
        <v>1</v>
      </c>
      <c r="HL32" s="4"/>
      <c r="HM32" s="4"/>
      <c r="HN32" s="4"/>
      <c r="HO32" s="4">
        <v>1</v>
      </c>
      <c r="HP32" s="4"/>
      <c r="HQ32" s="4">
        <v>1</v>
      </c>
      <c r="HR32" s="4"/>
      <c r="HS32" s="4"/>
      <c r="HT32" s="4"/>
      <c r="HU32" s="4">
        <v>1</v>
      </c>
      <c r="HV32" s="4"/>
      <c r="HW32" s="4"/>
      <c r="HX32" s="4"/>
      <c r="HY32" s="4">
        <v>1</v>
      </c>
      <c r="HZ32" s="4">
        <v>1</v>
      </c>
      <c r="IA32" s="4"/>
      <c r="IB32" s="4"/>
      <c r="IC32" s="4">
        <v>1</v>
      </c>
      <c r="ID32" s="4"/>
      <c r="IE32" s="4"/>
      <c r="IF32" s="4"/>
      <c r="IG32" s="4">
        <v>1</v>
      </c>
      <c r="IH32" s="4"/>
      <c r="II32" s="4">
        <v>1</v>
      </c>
      <c r="IJ32" s="4"/>
      <c r="IK32" s="4"/>
      <c r="IL32" s="4"/>
      <c r="IM32" s="4">
        <v>1</v>
      </c>
      <c r="IN32" s="4"/>
      <c r="IO32" s="4"/>
      <c r="IP32" s="4">
        <v>1</v>
      </c>
      <c r="IQ32" s="4"/>
      <c r="IR32" s="4">
        <v>1</v>
      </c>
      <c r="IS32" s="4"/>
      <c r="IT32" s="4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</row>
    <row r="33" spans="1:293" ht="15.5" x14ac:dyDescent="0.35">
      <c r="A33" s="3">
        <v>20</v>
      </c>
      <c r="B33" s="44" t="s">
        <v>993</v>
      </c>
      <c r="C33" s="4">
        <v>1</v>
      </c>
      <c r="D33" s="4"/>
      <c r="E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4"/>
      <c r="AJ33" s="4"/>
      <c r="AK33" s="4">
        <v>1</v>
      </c>
      <c r="AL33" s="4"/>
      <c r="AM33" s="4">
        <v>1</v>
      </c>
      <c r="AN33" s="4"/>
      <c r="AO33" s="4"/>
      <c r="AP33" s="4">
        <v>1</v>
      </c>
      <c r="AQ33" s="4"/>
      <c r="AR33" s="4"/>
      <c r="AS33" s="4"/>
      <c r="AT33" s="4">
        <v>1</v>
      </c>
      <c r="AU33" s="4"/>
      <c r="AV33" s="4">
        <v>1</v>
      </c>
      <c r="AW33" s="4"/>
      <c r="AX33" s="4"/>
      <c r="AZ33" s="4">
        <v>1</v>
      </c>
      <c r="BA33" s="4"/>
      <c r="BB33" s="4">
        <v>1</v>
      </c>
      <c r="BC33" s="4"/>
      <c r="BD33" s="4"/>
      <c r="BE33" s="4"/>
      <c r="BF33" s="4">
        <v>1</v>
      </c>
      <c r="BG33" s="4"/>
      <c r="BH33" s="4"/>
      <c r="BI33" s="4">
        <v>1</v>
      </c>
      <c r="BJ33" s="4"/>
      <c r="BK33" s="4">
        <v>1</v>
      </c>
      <c r="BL33" s="4"/>
      <c r="BM33" s="4"/>
      <c r="BN33" s="4">
        <v>1</v>
      </c>
      <c r="BO33" s="4"/>
      <c r="BP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G33" s="4">
        <v>1</v>
      </c>
      <c r="CH33" s="4"/>
      <c r="CI33" s="4">
        <v>1</v>
      </c>
      <c r="CJ33" s="4"/>
      <c r="CK33" s="4"/>
      <c r="CL33" s="4">
        <v>1</v>
      </c>
      <c r="CN33" s="4"/>
      <c r="CO33" s="4"/>
      <c r="CP33" s="4">
        <v>1</v>
      </c>
      <c r="CQ33" s="4"/>
      <c r="CR33" s="4"/>
      <c r="CS33" s="4"/>
      <c r="CT33" s="4">
        <v>1</v>
      </c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/>
      <c r="DQ33" s="4"/>
      <c r="DR33" s="4">
        <v>1</v>
      </c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/>
      <c r="EL33" s="4">
        <v>1</v>
      </c>
      <c r="EM33" s="4"/>
      <c r="EN33" s="4">
        <v>1</v>
      </c>
      <c r="EO33" s="4"/>
      <c r="EP33" s="4"/>
      <c r="EQ33" s="4"/>
      <c r="ER33" s="4">
        <v>1</v>
      </c>
      <c r="ES33" s="4"/>
      <c r="ET33" s="4">
        <v>1</v>
      </c>
      <c r="EU33" s="4"/>
      <c r="EV33" s="4"/>
      <c r="EW33" s="4"/>
      <c r="EX33" s="4">
        <v>1</v>
      </c>
      <c r="EY33" s="4"/>
      <c r="EZ33" s="4"/>
      <c r="FA33" s="4"/>
      <c r="FB33" s="4">
        <v>1</v>
      </c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6"/>
      <c r="FO33" s="4"/>
      <c r="FP33" s="4">
        <v>1</v>
      </c>
      <c r="FQ33" s="4"/>
      <c r="FR33" s="4">
        <v>1</v>
      </c>
      <c r="FS33" s="4"/>
      <c r="FT33" s="4"/>
      <c r="FU33" s="4">
        <v>1</v>
      </c>
      <c r="FV33" s="4"/>
      <c r="FW33" s="4"/>
      <c r="FX33" s="4"/>
      <c r="FY33" s="4">
        <v>1</v>
      </c>
      <c r="FZ33" s="4"/>
      <c r="GA33" s="4"/>
      <c r="GB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>
        <v>1</v>
      </c>
      <c r="GR33" s="4"/>
      <c r="GT33" s="4"/>
      <c r="GU33" s="4">
        <v>1</v>
      </c>
      <c r="GV33" s="4"/>
      <c r="GW33" s="4">
        <v>1</v>
      </c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/>
      <c r="IJ33" s="4">
        <v>1</v>
      </c>
      <c r="IK33" s="4"/>
      <c r="IL33" s="4"/>
      <c r="IM33" s="4">
        <v>1</v>
      </c>
      <c r="IN33" s="4"/>
      <c r="IO33" s="4">
        <v>1</v>
      </c>
      <c r="IP33" s="4"/>
      <c r="IQ33" s="4"/>
      <c r="IR33" s="4">
        <v>1</v>
      </c>
      <c r="IS33" s="4"/>
      <c r="IT33" s="4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</row>
    <row r="34" spans="1:293" x14ac:dyDescent="0.35">
      <c r="A34" s="66" t="s">
        <v>171</v>
      </c>
      <c r="B34" s="67"/>
      <c r="C34" s="3">
        <f t="shared" ref="C34:BN34" si="0">SUM(C14:C33)</f>
        <v>7</v>
      </c>
      <c r="D34" s="3">
        <f t="shared" si="0"/>
        <v>13</v>
      </c>
      <c r="E34" s="3">
        <f t="shared" si="0"/>
        <v>0</v>
      </c>
      <c r="F34" s="3">
        <f t="shared" si="0"/>
        <v>5</v>
      </c>
      <c r="G34" s="3">
        <f t="shared" si="0"/>
        <v>15</v>
      </c>
      <c r="H34" s="3">
        <f t="shared" si="0"/>
        <v>0</v>
      </c>
      <c r="I34" s="3">
        <f t="shared" si="0"/>
        <v>7</v>
      </c>
      <c r="J34" s="3">
        <f t="shared" si="0"/>
        <v>11</v>
      </c>
      <c r="K34" s="3">
        <f t="shared" si="0"/>
        <v>2</v>
      </c>
      <c r="L34" s="3">
        <f t="shared" si="0"/>
        <v>7</v>
      </c>
      <c r="M34" s="3">
        <f t="shared" si="0"/>
        <v>13</v>
      </c>
      <c r="N34" s="3">
        <f t="shared" si="0"/>
        <v>0</v>
      </c>
      <c r="O34" s="3">
        <f t="shared" si="0"/>
        <v>8</v>
      </c>
      <c r="P34" s="3">
        <f t="shared" si="0"/>
        <v>12</v>
      </c>
      <c r="Q34" s="3">
        <f t="shared" si="0"/>
        <v>0</v>
      </c>
      <c r="R34" s="3">
        <f t="shared" si="0"/>
        <v>9</v>
      </c>
      <c r="S34" s="3">
        <f t="shared" si="0"/>
        <v>11</v>
      </c>
      <c r="T34" s="3">
        <f t="shared" si="0"/>
        <v>0</v>
      </c>
      <c r="U34" s="3">
        <f t="shared" si="0"/>
        <v>7</v>
      </c>
      <c r="V34" s="3">
        <f t="shared" si="0"/>
        <v>13</v>
      </c>
      <c r="W34" s="3">
        <f t="shared" si="0"/>
        <v>0</v>
      </c>
      <c r="X34" s="3">
        <f t="shared" si="0"/>
        <v>6</v>
      </c>
      <c r="Y34" s="3">
        <f t="shared" si="0"/>
        <v>11</v>
      </c>
      <c r="Z34" s="3">
        <f t="shared" si="0"/>
        <v>3</v>
      </c>
      <c r="AA34" s="3">
        <f t="shared" si="0"/>
        <v>11</v>
      </c>
      <c r="AB34" s="3">
        <f t="shared" si="0"/>
        <v>9</v>
      </c>
      <c r="AC34" s="3">
        <f t="shared" si="0"/>
        <v>0</v>
      </c>
      <c r="AD34" s="3">
        <f t="shared" si="0"/>
        <v>6</v>
      </c>
      <c r="AE34" s="3">
        <f t="shared" si="0"/>
        <v>14</v>
      </c>
      <c r="AF34" s="3">
        <f t="shared" si="0"/>
        <v>0</v>
      </c>
      <c r="AG34" s="3">
        <f t="shared" si="0"/>
        <v>6</v>
      </c>
      <c r="AH34" s="3">
        <f t="shared" si="0"/>
        <v>13</v>
      </c>
      <c r="AI34" s="3">
        <f t="shared" si="0"/>
        <v>1</v>
      </c>
      <c r="AJ34" s="3">
        <f t="shared" si="0"/>
        <v>6</v>
      </c>
      <c r="AK34" s="3">
        <f t="shared" si="0"/>
        <v>13</v>
      </c>
      <c r="AL34" s="3">
        <f t="shared" si="0"/>
        <v>1</v>
      </c>
      <c r="AM34" s="3">
        <f t="shared" si="0"/>
        <v>6</v>
      </c>
      <c r="AN34" s="3">
        <f t="shared" si="0"/>
        <v>13</v>
      </c>
      <c r="AO34" s="3">
        <f t="shared" si="0"/>
        <v>1</v>
      </c>
      <c r="AP34" s="3">
        <f t="shared" si="0"/>
        <v>7</v>
      </c>
      <c r="AQ34" s="3">
        <f t="shared" si="0"/>
        <v>12</v>
      </c>
      <c r="AR34" s="3">
        <f t="shared" si="0"/>
        <v>1</v>
      </c>
      <c r="AS34" s="3">
        <f t="shared" si="0"/>
        <v>7</v>
      </c>
      <c r="AT34" s="3">
        <f t="shared" si="0"/>
        <v>13</v>
      </c>
      <c r="AU34" s="3">
        <f t="shared" si="0"/>
        <v>0</v>
      </c>
      <c r="AV34" s="3">
        <f t="shared" si="0"/>
        <v>7</v>
      </c>
      <c r="AW34" s="3">
        <f t="shared" si="0"/>
        <v>13</v>
      </c>
      <c r="AX34" s="3">
        <f t="shared" si="0"/>
        <v>0</v>
      </c>
      <c r="AY34" s="3">
        <f t="shared" si="0"/>
        <v>7</v>
      </c>
      <c r="AZ34" s="3">
        <f t="shared" si="0"/>
        <v>13</v>
      </c>
      <c r="BA34" s="3">
        <f t="shared" si="0"/>
        <v>0</v>
      </c>
      <c r="BB34" s="3">
        <f t="shared" si="0"/>
        <v>8</v>
      </c>
      <c r="BC34" s="3">
        <f t="shared" si="0"/>
        <v>12</v>
      </c>
      <c r="BD34" s="3">
        <f t="shared" si="0"/>
        <v>0</v>
      </c>
      <c r="BE34" s="3">
        <f t="shared" si="0"/>
        <v>10</v>
      </c>
      <c r="BF34" s="3">
        <f t="shared" si="0"/>
        <v>8</v>
      </c>
      <c r="BG34" s="3">
        <f t="shared" si="0"/>
        <v>2</v>
      </c>
      <c r="BH34" s="3">
        <f t="shared" si="0"/>
        <v>8</v>
      </c>
      <c r="BI34" s="3">
        <f t="shared" si="0"/>
        <v>11</v>
      </c>
      <c r="BJ34" s="3">
        <f t="shared" si="0"/>
        <v>1</v>
      </c>
      <c r="BK34" s="3">
        <f t="shared" si="0"/>
        <v>10</v>
      </c>
      <c r="BL34" s="3">
        <f t="shared" si="0"/>
        <v>7</v>
      </c>
      <c r="BM34" s="3">
        <f t="shared" si="0"/>
        <v>3</v>
      </c>
      <c r="BN34" s="3">
        <f t="shared" si="0"/>
        <v>7</v>
      </c>
      <c r="BO34" s="3">
        <f t="shared" ref="BO34:DZ34" si="1">SUM(BO14:BO33)</f>
        <v>13</v>
      </c>
      <c r="BP34" s="3">
        <f t="shared" si="1"/>
        <v>0</v>
      </c>
      <c r="BQ34" s="3">
        <f t="shared" si="1"/>
        <v>4</v>
      </c>
      <c r="BR34" s="3">
        <f t="shared" si="1"/>
        <v>13</v>
      </c>
      <c r="BS34" s="3">
        <f t="shared" si="1"/>
        <v>3</v>
      </c>
      <c r="BT34" s="3">
        <f t="shared" si="1"/>
        <v>6</v>
      </c>
      <c r="BU34" s="3">
        <f t="shared" si="1"/>
        <v>14</v>
      </c>
      <c r="BV34" s="3">
        <f t="shared" si="1"/>
        <v>0</v>
      </c>
      <c r="BW34" s="3">
        <f t="shared" si="1"/>
        <v>4</v>
      </c>
      <c r="BX34" s="3">
        <f t="shared" si="1"/>
        <v>16</v>
      </c>
      <c r="BY34" s="3">
        <f t="shared" si="1"/>
        <v>0</v>
      </c>
      <c r="BZ34" s="3">
        <f t="shared" si="1"/>
        <v>5</v>
      </c>
      <c r="CA34" s="3">
        <f t="shared" si="1"/>
        <v>15</v>
      </c>
      <c r="CB34" s="3">
        <f t="shared" si="1"/>
        <v>0</v>
      </c>
      <c r="CC34" s="3">
        <f t="shared" si="1"/>
        <v>4</v>
      </c>
      <c r="CD34" s="3">
        <f t="shared" si="1"/>
        <v>16</v>
      </c>
      <c r="CE34" s="3">
        <f t="shared" si="1"/>
        <v>0</v>
      </c>
      <c r="CF34" s="3">
        <f t="shared" si="1"/>
        <v>5</v>
      </c>
      <c r="CG34" s="3">
        <f t="shared" si="1"/>
        <v>15</v>
      </c>
      <c r="CH34" s="3">
        <f t="shared" si="1"/>
        <v>0</v>
      </c>
      <c r="CI34" s="3">
        <f t="shared" si="1"/>
        <v>7</v>
      </c>
      <c r="CJ34" s="3">
        <f t="shared" si="1"/>
        <v>13</v>
      </c>
      <c r="CK34" s="3">
        <f t="shared" si="1"/>
        <v>0</v>
      </c>
      <c r="CL34" s="3">
        <f t="shared" si="1"/>
        <v>3</v>
      </c>
      <c r="CM34" s="3">
        <f t="shared" si="1"/>
        <v>13</v>
      </c>
      <c r="CN34" s="3">
        <f t="shared" si="1"/>
        <v>4</v>
      </c>
      <c r="CO34" s="3">
        <f t="shared" si="1"/>
        <v>7</v>
      </c>
      <c r="CP34" s="3">
        <f t="shared" si="1"/>
        <v>13</v>
      </c>
      <c r="CQ34" s="3">
        <f t="shared" si="1"/>
        <v>0</v>
      </c>
      <c r="CR34" s="3">
        <f t="shared" si="1"/>
        <v>0</v>
      </c>
      <c r="CS34" s="3">
        <f t="shared" si="1"/>
        <v>13</v>
      </c>
      <c r="CT34" s="3">
        <f t="shared" si="1"/>
        <v>7</v>
      </c>
      <c r="CU34" s="3">
        <f t="shared" si="1"/>
        <v>7</v>
      </c>
      <c r="CV34" s="3">
        <f t="shared" si="1"/>
        <v>13</v>
      </c>
      <c r="CW34" s="3">
        <f t="shared" si="1"/>
        <v>0</v>
      </c>
      <c r="CX34" s="3">
        <f t="shared" si="1"/>
        <v>16</v>
      </c>
      <c r="CY34" s="3">
        <f t="shared" si="1"/>
        <v>4</v>
      </c>
      <c r="CZ34" s="3">
        <f t="shared" si="1"/>
        <v>0</v>
      </c>
      <c r="DA34" s="3">
        <f t="shared" si="1"/>
        <v>5</v>
      </c>
      <c r="DB34" s="3">
        <f t="shared" si="1"/>
        <v>12</v>
      </c>
      <c r="DC34" s="3">
        <f t="shared" si="1"/>
        <v>3</v>
      </c>
      <c r="DD34" s="3">
        <f t="shared" si="1"/>
        <v>12</v>
      </c>
      <c r="DE34" s="3">
        <f t="shared" si="1"/>
        <v>8</v>
      </c>
      <c r="DF34" s="3">
        <f t="shared" si="1"/>
        <v>0</v>
      </c>
      <c r="DG34" s="3">
        <f t="shared" si="1"/>
        <v>15</v>
      </c>
      <c r="DH34" s="3">
        <f t="shared" si="1"/>
        <v>5</v>
      </c>
      <c r="DI34" s="3">
        <f t="shared" si="1"/>
        <v>0</v>
      </c>
      <c r="DJ34" s="3">
        <f t="shared" si="1"/>
        <v>9</v>
      </c>
      <c r="DK34" s="3">
        <f t="shared" si="1"/>
        <v>11</v>
      </c>
      <c r="DL34" s="3">
        <f t="shared" si="1"/>
        <v>0</v>
      </c>
      <c r="DM34" s="3">
        <f t="shared" si="1"/>
        <v>10</v>
      </c>
      <c r="DN34" s="3">
        <f t="shared" si="1"/>
        <v>9</v>
      </c>
      <c r="DO34" s="3">
        <f t="shared" si="1"/>
        <v>1</v>
      </c>
      <c r="DP34" s="3">
        <f t="shared" si="1"/>
        <v>7</v>
      </c>
      <c r="DQ34" s="3">
        <f t="shared" si="1"/>
        <v>6</v>
      </c>
      <c r="DR34" s="3">
        <f t="shared" si="1"/>
        <v>7</v>
      </c>
      <c r="DS34" s="3">
        <f t="shared" si="1"/>
        <v>11</v>
      </c>
      <c r="DT34" s="3">
        <f t="shared" si="1"/>
        <v>9</v>
      </c>
      <c r="DU34" s="3">
        <f t="shared" si="1"/>
        <v>0</v>
      </c>
      <c r="DV34" s="3">
        <f t="shared" si="1"/>
        <v>10</v>
      </c>
      <c r="DW34" s="3">
        <f t="shared" si="1"/>
        <v>10</v>
      </c>
      <c r="DX34" s="3">
        <f t="shared" si="1"/>
        <v>0</v>
      </c>
      <c r="DY34" s="3">
        <f t="shared" si="1"/>
        <v>0</v>
      </c>
      <c r="DZ34" s="3">
        <f t="shared" si="1"/>
        <v>14</v>
      </c>
      <c r="EA34" s="3">
        <f t="shared" ref="EA34:GL34" si="2">SUM(EA14:EA33)</f>
        <v>6</v>
      </c>
      <c r="EB34" s="3">
        <f t="shared" si="2"/>
        <v>6</v>
      </c>
      <c r="EC34" s="3">
        <f t="shared" si="2"/>
        <v>14</v>
      </c>
      <c r="ED34" s="3">
        <f t="shared" si="2"/>
        <v>0</v>
      </c>
      <c r="EE34" s="3">
        <f t="shared" si="2"/>
        <v>12</v>
      </c>
      <c r="EF34" s="3">
        <f t="shared" si="2"/>
        <v>8</v>
      </c>
      <c r="EG34" s="3">
        <f t="shared" si="2"/>
        <v>0</v>
      </c>
      <c r="EH34" s="3">
        <f t="shared" si="2"/>
        <v>14</v>
      </c>
      <c r="EI34" s="3">
        <f t="shared" si="2"/>
        <v>6</v>
      </c>
      <c r="EJ34" s="3">
        <f t="shared" si="2"/>
        <v>0</v>
      </c>
      <c r="EK34" s="3">
        <f t="shared" si="2"/>
        <v>7</v>
      </c>
      <c r="EL34" s="3">
        <f t="shared" si="2"/>
        <v>13</v>
      </c>
      <c r="EM34" s="3">
        <f t="shared" si="2"/>
        <v>0</v>
      </c>
      <c r="EN34" s="3">
        <f t="shared" si="2"/>
        <v>13</v>
      </c>
      <c r="EO34" s="3">
        <f t="shared" si="2"/>
        <v>5</v>
      </c>
      <c r="EP34" s="3">
        <f t="shared" si="2"/>
        <v>2</v>
      </c>
      <c r="EQ34" s="3">
        <f t="shared" si="2"/>
        <v>12</v>
      </c>
      <c r="ER34" s="3">
        <f t="shared" si="2"/>
        <v>7</v>
      </c>
      <c r="ES34" s="3">
        <f t="shared" si="2"/>
        <v>1</v>
      </c>
      <c r="ET34" s="3">
        <f t="shared" si="2"/>
        <v>11</v>
      </c>
      <c r="EU34" s="3">
        <f t="shared" si="2"/>
        <v>7</v>
      </c>
      <c r="EV34" s="3">
        <f t="shared" si="2"/>
        <v>2</v>
      </c>
      <c r="EW34" s="3">
        <f t="shared" si="2"/>
        <v>13</v>
      </c>
      <c r="EX34" s="3">
        <f t="shared" si="2"/>
        <v>7</v>
      </c>
      <c r="EY34" s="3">
        <f t="shared" si="2"/>
        <v>0</v>
      </c>
      <c r="EZ34" s="3">
        <f t="shared" si="2"/>
        <v>11</v>
      </c>
      <c r="FA34" s="3">
        <f t="shared" si="2"/>
        <v>8</v>
      </c>
      <c r="FB34" s="3">
        <f t="shared" si="2"/>
        <v>1</v>
      </c>
      <c r="FC34" s="3">
        <f t="shared" si="2"/>
        <v>13</v>
      </c>
      <c r="FD34" s="3">
        <f t="shared" si="2"/>
        <v>7</v>
      </c>
      <c r="FE34" s="3">
        <f t="shared" si="2"/>
        <v>0</v>
      </c>
      <c r="FF34" s="3">
        <f t="shared" si="2"/>
        <v>12</v>
      </c>
      <c r="FG34" s="3">
        <f t="shared" si="2"/>
        <v>8</v>
      </c>
      <c r="FH34" s="3">
        <f t="shared" si="2"/>
        <v>0</v>
      </c>
      <c r="FI34" s="3">
        <f t="shared" si="2"/>
        <v>13</v>
      </c>
      <c r="FJ34" s="3">
        <f t="shared" si="2"/>
        <v>7</v>
      </c>
      <c r="FK34" s="3">
        <f t="shared" si="2"/>
        <v>0</v>
      </c>
      <c r="FL34" s="3">
        <f t="shared" si="2"/>
        <v>6</v>
      </c>
      <c r="FM34" s="3">
        <f t="shared" si="2"/>
        <v>14</v>
      </c>
      <c r="FN34" s="3">
        <f t="shared" si="2"/>
        <v>0</v>
      </c>
      <c r="FO34" s="3">
        <f t="shared" si="2"/>
        <v>5</v>
      </c>
      <c r="FP34" s="3">
        <f t="shared" si="2"/>
        <v>11</v>
      </c>
      <c r="FQ34" s="3">
        <f t="shared" si="2"/>
        <v>4</v>
      </c>
      <c r="FR34" s="3">
        <f t="shared" si="2"/>
        <v>7</v>
      </c>
      <c r="FS34" s="3">
        <f t="shared" si="2"/>
        <v>13</v>
      </c>
      <c r="FT34" s="3">
        <f t="shared" si="2"/>
        <v>0</v>
      </c>
      <c r="FU34" s="3">
        <f t="shared" si="2"/>
        <v>8</v>
      </c>
      <c r="FV34" s="3">
        <f t="shared" si="2"/>
        <v>12</v>
      </c>
      <c r="FW34" s="3">
        <f t="shared" si="2"/>
        <v>0</v>
      </c>
      <c r="FX34" s="3">
        <f t="shared" si="2"/>
        <v>6</v>
      </c>
      <c r="FY34" s="3">
        <f t="shared" si="2"/>
        <v>12</v>
      </c>
      <c r="FZ34" s="3">
        <f t="shared" si="2"/>
        <v>2</v>
      </c>
      <c r="GA34" s="3">
        <f t="shared" si="2"/>
        <v>7</v>
      </c>
      <c r="GB34" s="3">
        <f t="shared" si="2"/>
        <v>13</v>
      </c>
      <c r="GC34" s="3">
        <f t="shared" si="2"/>
        <v>0</v>
      </c>
      <c r="GD34" s="3">
        <f t="shared" si="2"/>
        <v>6</v>
      </c>
      <c r="GE34" s="3">
        <f t="shared" si="2"/>
        <v>11</v>
      </c>
      <c r="GF34" s="3">
        <f t="shared" si="2"/>
        <v>3</v>
      </c>
      <c r="GG34" s="3">
        <f t="shared" si="2"/>
        <v>6</v>
      </c>
      <c r="GH34" s="3">
        <f t="shared" si="2"/>
        <v>12</v>
      </c>
      <c r="GI34" s="3">
        <f t="shared" si="2"/>
        <v>2</v>
      </c>
      <c r="GJ34" s="3">
        <f t="shared" si="2"/>
        <v>7</v>
      </c>
      <c r="GK34" s="3">
        <f t="shared" si="2"/>
        <v>10</v>
      </c>
      <c r="GL34" s="3">
        <f t="shared" si="2"/>
        <v>3</v>
      </c>
      <c r="GM34" s="3">
        <f t="shared" ref="GM34:IT34" si="3">SUM(GM14:GM33)</f>
        <v>6</v>
      </c>
      <c r="GN34" s="3">
        <f t="shared" si="3"/>
        <v>10</v>
      </c>
      <c r="GO34" s="3">
        <f t="shared" si="3"/>
        <v>4</v>
      </c>
      <c r="GP34" s="3">
        <f t="shared" si="3"/>
        <v>5</v>
      </c>
      <c r="GQ34" s="3">
        <f t="shared" si="3"/>
        <v>10</v>
      </c>
      <c r="GR34" s="3">
        <f t="shared" si="3"/>
        <v>5</v>
      </c>
      <c r="GS34" s="3">
        <f t="shared" si="3"/>
        <v>9</v>
      </c>
      <c r="GT34" s="3">
        <f t="shared" si="3"/>
        <v>8</v>
      </c>
      <c r="GU34" s="3">
        <f t="shared" si="3"/>
        <v>3</v>
      </c>
      <c r="GV34" s="3">
        <f t="shared" si="3"/>
        <v>9</v>
      </c>
      <c r="GW34" s="3">
        <f t="shared" si="3"/>
        <v>11</v>
      </c>
      <c r="GX34" s="3">
        <f t="shared" si="3"/>
        <v>0</v>
      </c>
      <c r="GY34" s="3">
        <f t="shared" si="3"/>
        <v>8</v>
      </c>
      <c r="GZ34" s="3">
        <f t="shared" si="3"/>
        <v>9</v>
      </c>
      <c r="HA34" s="3">
        <f t="shared" si="3"/>
        <v>3</v>
      </c>
      <c r="HB34" s="3">
        <f t="shared" si="3"/>
        <v>12</v>
      </c>
      <c r="HC34" s="3">
        <f t="shared" si="3"/>
        <v>8</v>
      </c>
      <c r="HD34" s="3">
        <f t="shared" si="3"/>
        <v>0</v>
      </c>
      <c r="HE34" s="3">
        <f t="shared" si="3"/>
        <v>11</v>
      </c>
      <c r="HF34" s="3">
        <f t="shared" si="3"/>
        <v>9</v>
      </c>
      <c r="HG34" s="3">
        <f t="shared" si="3"/>
        <v>0</v>
      </c>
      <c r="HH34" s="3">
        <f t="shared" si="3"/>
        <v>10</v>
      </c>
      <c r="HI34" s="3">
        <f t="shared" si="3"/>
        <v>7</v>
      </c>
      <c r="HJ34" s="3">
        <f t="shared" si="3"/>
        <v>3</v>
      </c>
      <c r="HK34" s="3">
        <f t="shared" si="3"/>
        <v>11</v>
      </c>
      <c r="HL34" s="3">
        <f t="shared" si="3"/>
        <v>6</v>
      </c>
      <c r="HM34" s="3">
        <f t="shared" si="3"/>
        <v>3</v>
      </c>
      <c r="HN34" s="3">
        <f t="shared" si="3"/>
        <v>9</v>
      </c>
      <c r="HO34" s="3">
        <f t="shared" si="3"/>
        <v>7</v>
      </c>
      <c r="HP34" s="3">
        <f t="shared" si="3"/>
        <v>4</v>
      </c>
      <c r="HQ34" s="3">
        <f t="shared" si="3"/>
        <v>9</v>
      </c>
      <c r="HR34" s="3">
        <f t="shared" si="3"/>
        <v>8</v>
      </c>
      <c r="HS34" s="3">
        <f t="shared" si="3"/>
        <v>3</v>
      </c>
      <c r="HT34" s="3">
        <f t="shared" si="3"/>
        <v>13</v>
      </c>
      <c r="HU34" s="3">
        <f t="shared" si="3"/>
        <v>7</v>
      </c>
      <c r="HV34" s="3">
        <f t="shared" si="3"/>
        <v>0</v>
      </c>
      <c r="HW34" s="3">
        <f t="shared" si="3"/>
        <v>6</v>
      </c>
      <c r="HX34" s="3">
        <f t="shared" si="3"/>
        <v>9</v>
      </c>
      <c r="HY34" s="3">
        <f t="shared" si="3"/>
        <v>5</v>
      </c>
      <c r="HZ34" s="3">
        <f t="shared" si="3"/>
        <v>13</v>
      </c>
      <c r="IA34" s="3">
        <f t="shared" si="3"/>
        <v>7</v>
      </c>
      <c r="IB34" s="3">
        <f t="shared" si="3"/>
        <v>0</v>
      </c>
      <c r="IC34" s="3">
        <f t="shared" si="3"/>
        <v>8</v>
      </c>
      <c r="ID34" s="3">
        <f t="shared" si="3"/>
        <v>12</v>
      </c>
      <c r="IE34" s="3">
        <f t="shared" si="3"/>
        <v>0</v>
      </c>
      <c r="IF34" s="3">
        <f t="shared" si="3"/>
        <v>7</v>
      </c>
      <c r="IG34" s="3">
        <f t="shared" si="3"/>
        <v>13</v>
      </c>
      <c r="IH34" s="3">
        <f t="shared" si="3"/>
        <v>0</v>
      </c>
      <c r="II34" s="3">
        <f t="shared" si="3"/>
        <v>7</v>
      </c>
      <c r="IJ34" s="3">
        <f t="shared" si="3"/>
        <v>13</v>
      </c>
      <c r="IK34" s="3">
        <f t="shared" si="3"/>
        <v>0</v>
      </c>
      <c r="IL34" s="3">
        <f t="shared" si="3"/>
        <v>11</v>
      </c>
      <c r="IM34" s="3">
        <f t="shared" si="3"/>
        <v>9</v>
      </c>
      <c r="IN34" s="3">
        <f t="shared" si="3"/>
        <v>0</v>
      </c>
      <c r="IO34" s="3">
        <f t="shared" si="3"/>
        <v>7</v>
      </c>
      <c r="IP34" s="3">
        <f t="shared" si="3"/>
        <v>13</v>
      </c>
      <c r="IQ34" s="3">
        <f t="shared" si="3"/>
        <v>0</v>
      </c>
      <c r="IR34" s="3">
        <f t="shared" si="3"/>
        <v>8</v>
      </c>
      <c r="IS34" s="3">
        <f t="shared" si="3"/>
        <v>12</v>
      </c>
      <c r="IT34" s="3">
        <f t="shared" si="3"/>
        <v>0</v>
      </c>
    </row>
    <row r="35" spans="1:293" ht="44.5" customHeight="1" x14ac:dyDescent="0.35">
      <c r="A35" s="68" t="s">
        <v>571</v>
      </c>
      <c r="B35" s="69"/>
      <c r="C35" s="9">
        <f>C34/20%</f>
        <v>35</v>
      </c>
      <c r="D35" s="9">
        <f t="shared" ref="D35:BO35" si="4">D34/20%</f>
        <v>65</v>
      </c>
      <c r="E35" s="9">
        <f t="shared" si="4"/>
        <v>0</v>
      </c>
      <c r="F35" s="9">
        <f t="shared" si="4"/>
        <v>25</v>
      </c>
      <c r="G35" s="9">
        <f t="shared" si="4"/>
        <v>75</v>
      </c>
      <c r="H35" s="9">
        <f t="shared" si="4"/>
        <v>0</v>
      </c>
      <c r="I35" s="9">
        <f t="shared" si="4"/>
        <v>35</v>
      </c>
      <c r="J35" s="9">
        <f t="shared" si="4"/>
        <v>55</v>
      </c>
      <c r="K35" s="9">
        <f t="shared" si="4"/>
        <v>10</v>
      </c>
      <c r="L35" s="9">
        <f t="shared" si="4"/>
        <v>35</v>
      </c>
      <c r="M35" s="9">
        <f t="shared" si="4"/>
        <v>65</v>
      </c>
      <c r="N35" s="9">
        <f t="shared" si="4"/>
        <v>0</v>
      </c>
      <c r="O35" s="9">
        <f t="shared" si="4"/>
        <v>40</v>
      </c>
      <c r="P35" s="9">
        <f t="shared" si="4"/>
        <v>60</v>
      </c>
      <c r="Q35" s="9">
        <f t="shared" si="4"/>
        <v>0</v>
      </c>
      <c r="R35" s="9">
        <f t="shared" si="4"/>
        <v>45</v>
      </c>
      <c r="S35" s="9">
        <f t="shared" si="4"/>
        <v>55</v>
      </c>
      <c r="T35" s="9">
        <f t="shared" si="4"/>
        <v>0</v>
      </c>
      <c r="U35" s="9">
        <f t="shared" si="4"/>
        <v>35</v>
      </c>
      <c r="V35" s="9">
        <f t="shared" si="4"/>
        <v>65</v>
      </c>
      <c r="W35" s="9">
        <f t="shared" si="4"/>
        <v>0</v>
      </c>
      <c r="X35" s="9">
        <f t="shared" si="4"/>
        <v>30</v>
      </c>
      <c r="Y35" s="9">
        <f t="shared" si="4"/>
        <v>55</v>
      </c>
      <c r="Z35" s="9">
        <f t="shared" si="4"/>
        <v>15</v>
      </c>
      <c r="AA35" s="9">
        <f t="shared" si="4"/>
        <v>55</v>
      </c>
      <c r="AB35" s="9">
        <f t="shared" si="4"/>
        <v>45</v>
      </c>
      <c r="AC35" s="9">
        <f t="shared" si="4"/>
        <v>0</v>
      </c>
      <c r="AD35" s="9">
        <f t="shared" si="4"/>
        <v>30</v>
      </c>
      <c r="AE35" s="9">
        <f t="shared" si="4"/>
        <v>70</v>
      </c>
      <c r="AF35" s="9">
        <f t="shared" si="4"/>
        <v>0</v>
      </c>
      <c r="AG35" s="9">
        <f t="shared" si="4"/>
        <v>30</v>
      </c>
      <c r="AH35" s="9">
        <f t="shared" si="4"/>
        <v>65</v>
      </c>
      <c r="AI35" s="9">
        <f t="shared" si="4"/>
        <v>5</v>
      </c>
      <c r="AJ35" s="9">
        <f t="shared" si="4"/>
        <v>30</v>
      </c>
      <c r="AK35" s="9">
        <f t="shared" si="4"/>
        <v>65</v>
      </c>
      <c r="AL35" s="9">
        <f t="shared" si="4"/>
        <v>5</v>
      </c>
      <c r="AM35" s="9">
        <f t="shared" si="4"/>
        <v>30</v>
      </c>
      <c r="AN35" s="9">
        <f t="shared" si="4"/>
        <v>65</v>
      </c>
      <c r="AO35" s="9">
        <f t="shared" si="4"/>
        <v>5</v>
      </c>
      <c r="AP35" s="9">
        <f t="shared" si="4"/>
        <v>35</v>
      </c>
      <c r="AQ35" s="9">
        <f t="shared" si="4"/>
        <v>60</v>
      </c>
      <c r="AR35" s="9">
        <f t="shared" si="4"/>
        <v>5</v>
      </c>
      <c r="AS35" s="9">
        <f t="shared" si="4"/>
        <v>35</v>
      </c>
      <c r="AT35" s="9">
        <f t="shared" si="4"/>
        <v>65</v>
      </c>
      <c r="AU35" s="9">
        <f t="shared" si="4"/>
        <v>0</v>
      </c>
      <c r="AV35" s="9">
        <f t="shared" si="4"/>
        <v>35</v>
      </c>
      <c r="AW35" s="9">
        <f t="shared" si="4"/>
        <v>65</v>
      </c>
      <c r="AX35" s="9">
        <f t="shared" si="4"/>
        <v>0</v>
      </c>
      <c r="AY35" s="9">
        <f t="shared" si="4"/>
        <v>35</v>
      </c>
      <c r="AZ35" s="9">
        <f t="shared" si="4"/>
        <v>65</v>
      </c>
      <c r="BA35" s="9">
        <f t="shared" si="4"/>
        <v>0</v>
      </c>
      <c r="BB35" s="9">
        <f t="shared" si="4"/>
        <v>40</v>
      </c>
      <c r="BC35" s="9">
        <f t="shared" si="4"/>
        <v>60</v>
      </c>
      <c r="BD35" s="9">
        <f t="shared" si="4"/>
        <v>0</v>
      </c>
      <c r="BE35" s="9">
        <f t="shared" si="4"/>
        <v>50</v>
      </c>
      <c r="BF35" s="9">
        <f t="shared" si="4"/>
        <v>40</v>
      </c>
      <c r="BG35" s="9">
        <f t="shared" si="4"/>
        <v>10</v>
      </c>
      <c r="BH35" s="9">
        <f t="shared" si="4"/>
        <v>40</v>
      </c>
      <c r="BI35" s="9">
        <f t="shared" si="4"/>
        <v>55</v>
      </c>
      <c r="BJ35" s="9">
        <f t="shared" si="4"/>
        <v>5</v>
      </c>
      <c r="BK35" s="9">
        <f t="shared" si="4"/>
        <v>50</v>
      </c>
      <c r="BL35" s="9">
        <f t="shared" si="4"/>
        <v>35</v>
      </c>
      <c r="BM35" s="9">
        <f t="shared" si="4"/>
        <v>15</v>
      </c>
      <c r="BN35" s="9">
        <f t="shared" si="4"/>
        <v>35</v>
      </c>
      <c r="BO35" s="9">
        <f t="shared" si="4"/>
        <v>65</v>
      </c>
      <c r="BP35" s="9">
        <f t="shared" ref="BP35:EA35" si="5">BP34/20%</f>
        <v>0</v>
      </c>
      <c r="BQ35" s="9">
        <f t="shared" si="5"/>
        <v>20</v>
      </c>
      <c r="BR35" s="9">
        <f t="shared" si="5"/>
        <v>65</v>
      </c>
      <c r="BS35" s="9">
        <f t="shared" si="5"/>
        <v>15</v>
      </c>
      <c r="BT35" s="9">
        <f t="shared" si="5"/>
        <v>30</v>
      </c>
      <c r="BU35" s="9">
        <f t="shared" si="5"/>
        <v>70</v>
      </c>
      <c r="BV35" s="9">
        <f t="shared" si="5"/>
        <v>0</v>
      </c>
      <c r="BW35" s="9">
        <f t="shared" si="5"/>
        <v>20</v>
      </c>
      <c r="BX35" s="9">
        <f t="shared" si="5"/>
        <v>80</v>
      </c>
      <c r="BY35" s="9">
        <f t="shared" si="5"/>
        <v>0</v>
      </c>
      <c r="BZ35" s="9">
        <f t="shared" si="5"/>
        <v>25</v>
      </c>
      <c r="CA35" s="9">
        <f t="shared" si="5"/>
        <v>75</v>
      </c>
      <c r="CB35" s="9">
        <f t="shared" si="5"/>
        <v>0</v>
      </c>
      <c r="CC35" s="9">
        <f t="shared" si="5"/>
        <v>20</v>
      </c>
      <c r="CD35" s="9">
        <f t="shared" si="5"/>
        <v>80</v>
      </c>
      <c r="CE35" s="9">
        <f t="shared" si="5"/>
        <v>0</v>
      </c>
      <c r="CF35" s="9">
        <f t="shared" si="5"/>
        <v>25</v>
      </c>
      <c r="CG35" s="9">
        <f t="shared" si="5"/>
        <v>75</v>
      </c>
      <c r="CH35" s="9">
        <f t="shared" si="5"/>
        <v>0</v>
      </c>
      <c r="CI35" s="9">
        <f t="shared" si="5"/>
        <v>35</v>
      </c>
      <c r="CJ35" s="9">
        <f t="shared" si="5"/>
        <v>65</v>
      </c>
      <c r="CK35" s="9">
        <f t="shared" si="5"/>
        <v>0</v>
      </c>
      <c r="CL35" s="9">
        <f t="shared" si="5"/>
        <v>15</v>
      </c>
      <c r="CM35" s="9">
        <f t="shared" si="5"/>
        <v>65</v>
      </c>
      <c r="CN35" s="9">
        <f t="shared" si="5"/>
        <v>20</v>
      </c>
      <c r="CO35" s="9">
        <f t="shared" si="5"/>
        <v>35</v>
      </c>
      <c r="CP35" s="9">
        <f t="shared" si="5"/>
        <v>65</v>
      </c>
      <c r="CQ35" s="9">
        <f t="shared" si="5"/>
        <v>0</v>
      </c>
      <c r="CR35" s="9">
        <f t="shared" si="5"/>
        <v>0</v>
      </c>
      <c r="CS35" s="9">
        <f t="shared" si="5"/>
        <v>65</v>
      </c>
      <c r="CT35" s="9">
        <f t="shared" si="5"/>
        <v>35</v>
      </c>
      <c r="CU35" s="9">
        <f t="shared" si="5"/>
        <v>35</v>
      </c>
      <c r="CV35" s="9">
        <f t="shared" si="5"/>
        <v>65</v>
      </c>
      <c r="CW35" s="9">
        <f t="shared" si="5"/>
        <v>0</v>
      </c>
      <c r="CX35" s="9">
        <f t="shared" si="5"/>
        <v>80</v>
      </c>
      <c r="CY35" s="9">
        <f t="shared" si="5"/>
        <v>20</v>
      </c>
      <c r="CZ35" s="9">
        <f t="shared" si="5"/>
        <v>0</v>
      </c>
      <c r="DA35" s="9">
        <f t="shared" si="5"/>
        <v>25</v>
      </c>
      <c r="DB35" s="9">
        <f t="shared" si="5"/>
        <v>60</v>
      </c>
      <c r="DC35" s="9">
        <f t="shared" si="5"/>
        <v>15</v>
      </c>
      <c r="DD35" s="9">
        <f t="shared" si="5"/>
        <v>60</v>
      </c>
      <c r="DE35" s="9">
        <f t="shared" si="5"/>
        <v>40</v>
      </c>
      <c r="DF35" s="9">
        <f t="shared" si="5"/>
        <v>0</v>
      </c>
      <c r="DG35" s="9">
        <f t="shared" si="5"/>
        <v>75</v>
      </c>
      <c r="DH35" s="9">
        <f t="shared" si="5"/>
        <v>25</v>
      </c>
      <c r="DI35" s="9">
        <f t="shared" si="5"/>
        <v>0</v>
      </c>
      <c r="DJ35" s="9">
        <f t="shared" si="5"/>
        <v>45</v>
      </c>
      <c r="DK35" s="9">
        <f t="shared" si="5"/>
        <v>55</v>
      </c>
      <c r="DL35" s="9">
        <f t="shared" si="5"/>
        <v>0</v>
      </c>
      <c r="DM35" s="9">
        <f t="shared" si="5"/>
        <v>50</v>
      </c>
      <c r="DN35" s="9">
        <f t="shared" si="5"/>
        <v>45</v>
      </c>
      <c r="DO35" s="9">
        <f t="shared" si="5"/>
        <v>5</v>
      </c>
      <c r="DP35" s="9">
        <f t="shared" si="5"/>
        <v>35</v>
      </c>
      <c r="DQ35" s="9">
        <f t="shared" si="5"/>
        <v>30</v>
      </c>
      <c r="DR35" s="9">
        <f t="shared" si="5"/>
        <v>35</v>
      </c>
      <c r="DS35" s="9">
        <f t="shared" si="5"/>
        <v>55</v>
      </c>
      <c r="DT35" s="9">
        <f t="shared" si="5"/>
        <v>45</v>
      </c>
      <c r="DU35" s="9">
        <f t="shared" si="5"/>
        <v>0</v>
      </c>
      <c r="DV35" s="9">
        <f t="shared" si="5"/>
        <v>50</v>
      </c>
      <c r="DW35" s="9">
        <f t="shared" si="5"/>
        <v>50</v>
      </c>
      <c r="DX35" s="9">
        <f t="shared" si="5"/>
        <v>0</v>
      </c>
      <c r="DY35" s="9">
        <f t="shared" si="5"/>
        <v>0</v>
      </c>
      <c r="DZ35" s="9">
        <f t="shared" si="5"/>
        <v>70</v>
      </c>
      <c r="EA35" s="9">
        <f t="shared" si="5"/>
        <v>30</v>
      </c>
      <c r="EB35" s="9">
        <f t="shared" ref="EB35:GM35" si="6">EB34/20%</f>
        <v>30</v>
      </c>
      <c r="EC35" s="9">
        <f t="shared" si="6"/>
        <v>70</v>
      </c>
      <c r="ED35" s="9">
        <f t="shared" si="6"/>
        <v>0</v>
      </c>
      <c r="EE35" s="9">
        <f t="shared" si="6"/>
        <v>60</v>
      </c>
      <c r="EF35" s="9">
        <f t="shared" si="6"/>
        <v>40</v>
      </c>
      <c r="EG35" s="9">
        <f t="shared" si="6"/>
        <v>0</v>
      </c>
      <c r="EH35" s="9">
        <f t="shared" si="6"/>
        <v>70</v>
      </c>
      <c r="EI35" s="9">
        <f t="shared" si="6"/>
        <v>30</v>
      </c>
      <c r="EJ35" s="9">
        <f t="shared" si="6"/>
        <v>0</v>
      </c>
      <c r="EK35" s="9">
        <f t="shared" si="6"/>
        <v>35</v>
      </c>
      <c r="EL35" s="9">
        <f t="shared" si="6"/>
        <v>65</v>
      </c>
      <c r="EM35" s="9">
        <f t="shared" si="6"/>
        <v>0</v>
      </c>
      <c r="EN35" s="9">
        <f t="shared" si="6"/>
        <v>65</v>
      </c>
      <c r="EO35" s="9">
        <f t="shared" si="6"/>
        <v>25</v>
      </c>
      <c r="EP35" s="9">
        <f t="shared" si="6"/>
        <v>10</v>
      </c>
      <c r="EQ35" s="9">
        <f t="shared" si="6"/>
        <v>60</v>
      </c>
      <c r="ER35" s="9">
        <f t="shared" si="6"/>
        <v>35</v>
      </c>
      <c r="ES35" s="9">
        <f t="shared" si="6"/>
        <v>5</v>
      </c>
      <c r="ET35" s="9">
        <f t="shared" si="6"/>
        <v>55</v>
      </c>
      <c r="EU35" s="9">
        <f t="shared" si="6"/>
        <v>35</v>
      </c>
      <c r="EV35" s="9">
        <f t="shared" si="6"/>
        <v>10</v>
      </c>
      <c r="EW35" s="9">
        <f t="shared" si="6"/>
        <v>65</v>
      </c>
      <c r="EX35" s="9">
        <f t="shared" si="6"/>
        <v>35</v>
      </c>
      <c r="EY35" s="9">
        <f t="shared" si="6"/>
        <v>0</v>
      </c>
      <c r="EZ35" s="9">
        <f t="shared" si="6"/>
        <v>55</v>
      </c>
      <c r="FA35" s="9">
        <f t="shared" si="6"/>
        <v>40</v>
      </c>
      <c r="FB35" s="9">
        <f t="shared" si="6"/>
        <v>5</v>
      </c>
      <c r="FC35" s="9">
        <f t="shared" si="6"/>
        <v>65</v>
      </c>
      <c r="FD35" s="9">
        <f t="shared" si="6"/>
        <v>35</v>
      </c>
      <c r="FE35" s="9">
        <f t="shared" si="6"/>
        <v>0</v>
      </c>
      <c r="FF35" s="9">
        <f t="shared" si="6"/>
        <v>60</v>
      </c>
      <c r="FG35" s="9">
        <f t="shared" si="6"/>
        <v>40</v>
      </c>
      <c r="FH35" s="9">
        <f t="shared" si="6"/>
        <v>0</v>
      </c>
      <c r="FI35" s="9">
        <f t="shared" si="6"/>
        <v>65</v>
      </c>
      <c r="FJ35" s="9">
        <f t="shared" si="6"/>
        <v>35</v>
      </c>
      <c r="FK35" s="9">
        <f t="shared" si="6"/>
        <v>0</v>
      </c>
      <c r="FL35" s="9">
        <f t="shared" si="6"/>
        <v>30</v>
      </c>
      <c r="FM35" s="9">
        <f t="shared" si="6"/>
        <v>70</v>
      </c>
      <c r="FN35" s="9">
        <f t="shared" si="6"/>
        <v>0</v>
      </c>
      <c r="FO35" s="9">
        <f t="shared" si="6"/>
        <v>25</v>
      </c>
      <c r="FP35" s="9">
        <f t="shared" si="6"/>
        <v>55</v>
      </c>
      <c r="FQ35" s="9">
        <f t="shared" si="6"/>
        <v>20</v>
      </c>
      <c r="FR35" s="9">
        <f t="shared" si="6"/>
        <v>35</v>
      </c>
      <c r="FS35" s="9">
        <f t="shared" si="6"/>
        <v>65</v>
      </c>
      <c r="FT35" s="9">
        <f t="shared" si="6"/>
        <v>0</v>
      </c>
      <c r="FU35" s="9">
        <f t="shared" si="6"/>
        <v>40</v>
      </c>
      <c r="FV35" s="9">
        <f t="shared" si="6"/>
        <v>60</v>
      </c>
      <c r="FW35" s="9">
        <f t="shared" si="6"/>
        <v>0</v>
      </c>
      <c r="FX35" s="9">
        <f t="shared" si="6"/>
        <v>30</v>
      </c>
      <c r="FY35" s="9">
        <f t="shared" si="6"/>
        <v>60</v>
      </c>
      <c r="FZ35" s="9">
        <f t="shared" si="6"/>
        <v>10</v>
      </c>
      <c r="GA35" s="9">
        <f t="shared" si="6"/>
        <v>35</v>
      </c>
      <c r="GB35" s="9">
        <f t="shared" si="6"/>
        <v>65</v>
      </c>
      <c r="GC35" s="9">
        <f t="shared" si="6"/>
        <v>0</v>
      </c>
      <c r="GD35" s="9">
        <f t="shared" si="6"/>
        <v>30</v>
      </c>
      <c r="GE35" s="9">
        <f t="shared" si="6"/>
        <v>55</v>
      </c>
      <c r="GF35" s="9">
        <f t="shared" si="6"/>
        <v>15</v>
      </c>
      <c r="GG35" s="9">
        <f t="shared" si="6"/>
        <v>30</v>
      </c>
      <c r="GH35" s="9">
        <f t="shared" si="6"/>
        <v>60</v>
      </c>
      <c r="GI35" s="9">
        <f t="shared" si="6"/>
        <v>10</v>
      </c>
      <c r="GJ35" s="9">
        <f t="shared" si="6"/>
        <v>35</v>
      </c>
      <c r="GK35" s="9">
        <f t="shared" si="6"/>
        <v>50</v>
      </c>
      <c r="GL35" s="9">
        <f t="shared" si="6"/>
        <v>15</v>
      </c>
      <c r="GM35" s="9">
        <f t="shared" si="6"/>
        <v>30</v>
      </c>
      <c r="GN35" s="9">
        <f t="shared" ref="GN35:IT35" si="7">GN34/20%</f>
        <v>50</v>
      </c>
      <c r="GO35" s="9">
        <f t="shared" si="7"/>
        <v>20</v>
      </c>
      <c r="GP35" s="9">
        <f t="shared" si="7"/>
        <v>25</v>
      </c>
      <c r="GQ35" s="9">
        <f t="shared" si="7"/>
        <v>50</v>
      </c>
      <c r="GR35" s="9">
        <f t="shared" si="7"/>
        <v>25</v>
      </c>
      <c r="GS35" s="9">
        <f t="shared" si="7"/>
        <v>45</v>
      </c>
      <c r="GT35" s="9">
        <f t="shared" si="7"/>
        <v>40</v>
      </c>
      <c r="GU35" s="9">
        <f t="shared" si="7"/>
        <v>15</v>
      </c>
      <c r="GV35" s="9">
        <f t="shared" si="7"/>
        <v>45</v>
      </c>
      <c r="GW35" s="9">
        <f t="shared" si="7"/>
        <v>55</v>
      </c>
      <c r="GX35" s="9">
        <f t="shared" si="7"/>
        <v>0</v>
      </c>
      <c r="GY35" s="9">
        <f t="shared" si="7"/>
        <v>40</v>
      </c>
      <c r="GZ35" s="9">
        <f t="shared" si="7"/>
        <v>45</v>
      </c>
      <c r="HA35" s="9">
        <f t="shared" si="7"/>
        <v>15</v>
      </c>
      <c r="HB35" s="9">
        <f t="shared" si="7"/>
        <v>60</v>
      </c>
      <c r="HC35" s="9">
        <f t="shared" si="7"/>
        <v>40</v>
      </c>
      <c r="HD35" s="9">
        <f t="shared" si="7"/>
        <v>0</v>
      </c>
      <c r="HE35" s="9">
        <f t="shared" si="7"/>
        <v>55</v>
      </c>
      <c r="HF35" s="9">
        <f t="shared" si="7"/>
        <v>45</v>
      </c>
      <c r="HG35" s="9">
        <f t="shared" si="7"/>
        <v>0</v>
      </c>
      <c r="HH35" s="9">
        <f t="shared" si="7"/>
        <v>50</v>
      </c>
      <c r="HI35" s="9">
        <f t="shared" si="7"/>
        <v>35</v>
      </c>
      <c r="HJ35" s="9">
        <f t="shared" si="7"/>
        <v>15</v>
      </c>
      <c r="HK35" s="9">
        <f t="shared" si="7"/>
        <v>55</v>
      </c>
      <c r="HL35" s="9">
        <f t="shared" si="7"/>
        <v>30</v>
      </c>
      <c r="HM35" s="9">
        <f t="shared" si="7"/>
        <v>15</v>
      </c>
      <c r="HN35" s="9">
        <f t="shared" si="7"/>
        <v>45</v>
      </c>
      <c r="HO35" s="9">
        <f t="shared" si="7"/>
        <v>35</v>
      </c>
      <c r="HP35" s="9">
        <f t="shared" si="7"/>
        <v>20</v>
      </c>
      <c r="HQ35" s="9">
        <f t="shared" si="7"/>
        <v>45</v>
      </c>
      <c r="HR35" s="9">
        <f t="shared" si="7"/>
        <v>40</v>
      </c>
      <c r="HS35" s="9">
        <f t="shared" si="7"/>
        <v>15</v>
      </c>
      <c r="HT35" s="9">
        <f t="shared" si="7"/>
        <v>65</v>
      </c>
      <c r="HU35" s="9">
        <f t="shared" si="7"/>
        <v>35</v>
      </c>
      <c r="HV35" s="9">
        <f t="shared" si="7"/>
        <v>0</v>
      </c>
      <c r="HW35" s="9">
        <f t="shared" si="7"/>
        <v>30</v>
      </c>
      <c r="HX35" s="9">
        <f t="shared" si="7"/>
        <v>45</v>
      </c>
      <c r="HY35" s="9">
        <f t="shared" si="7"/>
        <v>25</v>
      </c>
      <c r="HZ35" s="9">
        <f t="shared" si="7"/>
        <v>65</v>
      </c>
      <c r="IA35" s="9">
        <f t="shared" si="7"/>
        <v>35</v>
      </c>
      <c r="IB35" s="9">
        <f t="shared" si="7"/>
        <v>0</v>
      </c>
      <c r="IC35" s="9">
        <f t="shared" si="7"/>
        <v>40</v>
      </c>
      <c r="ID35" s="9">
        <f t="shared" si="7"/>
        <v>60</v>
      </c>
      <c r="IE35" s="9">
        <f t="shared" si="7"/>
        <v>0</v>
      </c>
      <c r="IF35" s="9">
        <f t="shared" si="7"/>
        <v>35</v>
      </c>
      <c r="IG35" s="9">
        <f t="shared" si="7"/>
        <v>65</v>
      </c>
      <c r="IH35" s="9">
        <f t="shared" si="7"/>
        <v>0</v>
      </c>
      <c r="II35" s="9">
        <f t="shared" si="7"/>
        <v>35</v>
      </c>
      <c r="IJ35" s="9">
        <f t="shared" si="7"/>
        <v>65</v>
      </c>
      <c r="IK35" s="9">
        <f t="shared" si="7"/>
        <v>0</v>
      </c>
      <c r="IL35" s="9">
        <f t="shared" si="7"/>
        <v>55</v>
      </c>
      <c r="IM35" s="9">
        <f t="shared" si="7"/>
        <v>45</v>
      </c>
      <c r="IN35" s="9">
        <f t="shared" si="7"/>
        <v>0</v>
      </c>
      <c r="IO35" s="9">
        <f t="shared" si="7"/>
        <v>35</v>
      </c>
      <c r="IP35" s="9">
        <f t="shared" si="7"/>
        <v>65</v>
      </c>
      <c r="IQ35" s="9">
        <f t="shared" si="7"/>
        <v>0</v>
      </c>
      <c r="IR35" s="9">
        <f t="shared" si="7"/>
        <v>40</v>
      </c>
      <c r="IS35" s="9">
        <f t="shared" si="7"/>
        <v>60</v>
      </c>
      <c r="IT35" s="9">
        <f t="shared" si="7"/>
        <v>0</v>
      </c>
    </row>
    <row r="37" spans="1:293" x14ac:dyDescent="0.35">
      <c r="B37" s="35" t="s">
        <v>556</v>
      </c>
      <c r="C37" s="35"/>
      <c r="D37" s="35"/>
      <c r="E37" s="35"/>
      <c r="F37" s="21"/>
      <c r="G37" s="21"/>
      <c r="H37" s="21"/>
      <c r="I37" s="21"/>
      <c r="J37" s="21"/>
      <c r="K37" s="21"/>
      <c r="L37" s="21"/>
      <c r="M37" s="21"/>
    </row>
    <row r="38" spans="1:293" x14ac:dyDescent="0.35">
      <c r="B38" s="20" t="s">
        <v>557</v>
      </c>
      <c r="C38" s="17" t="s">
        <v>551</v>
      </c>
      <c r="D38" s="25">
        <f>E38/100*20</f>
        <v>7.1428571428571432</v>
      </c>
      <c r="E38" s="22">
        <f>(C35+F35+I35+L35+O35+R35+U35)/7</f>
        <v>35.714285714285715</v>
      </c>
      <c r="F38" s="21"/>
      <c r="G38" s="21"/>
      <c r="H38" s="21"/>
      <c r="I38" s="21"/>
      <c r="J38" s="21"/>
      <c r="K38" s="21"/>
      <c r="L38" s="21"/>
      <c r="M38" s="21"/>
    </row>
    <row r="39" spans="1:293" x14ac:dyDescent="0.35">
      <c r="B39" s="20" t="s">
        <v>558</v>
      </c>
      <c r="C39" s="17" t="s">
        <v>551</v>
      </c>
      <c r="D39" s="25">
        <f t="shared" ref="D39:D40" si="8">E39/100*20</f>
        <v>12.571428571428571</v>
      </c>
      <c r="E39" s="22">
        <f>(D35+G35+J35+M35+P35+S35+V35)/7</f>
        <v>62.857142857142854</v>
      </c>
      <c r="F39" s="21"/>
      <c r="G39" s="21"/>
      <c r="H39" s="21"/>
      <c r="I39" s="21"/>
      <c r="J39" s="21"/>
      <c r="K39" s="21"/>
      <c r="L39" s="21"/>
      <c r="M39" s="21"/>
    </row>
    <row r="40" spans="1:293" x14ac:dyDescent="0.35">
      <c r="B40" s="20" t="s">
        <v>559</v>
      </c>
      <c r="C40" s="17" t="s">
        <v>551</v>
      </c>
      <c r="D40" s="25">
        <f t="shared" si="8"/>
        <v>0.2857142857142857</v>
      </c>
      <c r="E40" s="22">
        <f>(E35+H35+K35+N35+Q35+T35+W35)/7</f>
        <v>1.4285714285714286</v>
      </c>
      <c r="F40" s="21"/>
      <c r="G40" s="21"/>
      <c r="H40" s="21"/>
      <c r="I40" s="21"/>
      <c r="J40" s="21"/>
      <c r="K40" s="21"/>
      <c r="L40" s="21"/>
      <c r="M40" s="21"/>
    </row>
    <row r="41" spans="1:293" x14ac:dyDescent="0.35">
      <c r="B41" s="20"/>
      <c r="C41" s="41"/>
      <c r="D41" s="40">
        <f>SUM(D38:D40)</f>
        <v>20</v>
      </c>
      <c r="E41" s="40">
        <f>SUM(E38:E40)</f>
        <v>100</v>
      </c>
      <c r="F41" s="21"/>
      <c r="G41" s="21"/>
      <c r="H41" s="21"/>
      <c r="I41" s="21"/>
      <c r="J41" s="21"/>
      <c r="K41" s="21"/>
      <c r="L41" s="21"/>
      <c r="M41" s="21"/>
    </row>
    <row r="42" spans="1:293" ht="15" customHeight="1" x14ac:dyDescent="0.35">
      <c r="B42" s="20"/>
      <c r="C42" s="17"/>
      <c r="D42" s="80" t="s">
        <v>21</v>
      </c>
      <c r="E42" s="81"/>
      <c r="F42" s="82" t="s">
        <v>3</v>
      </c>
      <c r="G42" s="83"/>
      <c r="H42" s="84" t="s">
        <v>461</v>
      </c>
      <c r="I42" s="85"/>
      <c r="J42" s="84" t="s">
        <v>172</v>
      </c>
      <c r="K42" s="85"/>
      <c r="L42" s="21"/>
      <c r="M42" s="21"/>
    </row>
    <row r="43" spans="1:293" x14ac:dyDescent="0.35">
      <c r="B43" s="20" t="s">
        <v>557</v>
      </c>
      <c r="C43" s="17" t="s">
        <v>552</v>
      </c>
      <c r="D43" s="25">
        <f>E43/100*20</f>
        <v>6.8571428571428577</v>
      </c>
      <c r="E43" s="22">
        <f>(X35+AA35+AD35+AG35+AJ35+AM35+AP35)/7</f>
        <v>34.285714285714285</v>
      </c>
      <c r="F43" s="17">
        <f>G43/100*20</f>
        <v>8.1428571428571423</v>
      </c>
      <c r="G43" s="22">
        <f>(AS35+AV35+AY35+BB35+BE35+BH35+BK35)/7</f>
        <v>40.714285714285715</v>
      </c>
      <c r="H43" s="17">
        <f>I43/100*20</f>
        <v>5</v>
      </c>
      <c r="I43" s="22">
        <f>(BN35+BQ35+BT35+BW35+BZ35+CC35+CF35)/7</f>
        <v>25</v>
      </c>
      <c r="J43" s="17">
        <f>K43/100*20</f>
        <v>6.4285714285714288</v>
      </c>
      <c r="K43" s="22">
        <f>(CI35+CL35+CO35+CR35+CU35+CX35+DA35)/7</f>
        <v>32.142857142857146</v>
      </c>
      <c r="L43" s="21"/>
      <c r="M43" s="21"/>
    </row>
    <row r="44" spans="1:293" x14ac:dyDescent="0.35">
      <c r="B44" s="20" t="s">
        <v>558</v>
      </c>
      <c r="C44" s="17" t="s">
        <v>552</v>
      </c>
      <c r="D44" s="25">
        <f t="shared" ref="D44:D45" si="9">E44/100*20</f>
        <v>12.142857142857144</v>
      </c>
      <c r="E44" s="22">
        <f>(Y35+AB35+AE35+AH35+AK35+AN35+AQ35)/7</f>
        <v>60.714285714285715</v>
      </c>
      <c r="F44" s="17">
        <f t="shared" ref="F44:F45" si="10">G44/100*20</f>
        <v>11</v>
      </c>
      <c r="G44" s="22">
        <f>(AT35+AW35+AZ35+BC35+BF35+BI35+BL35)/7</f>
        <v>55</v>
      </c>
      <c r="H44" s="17">
        <f t="shared" ref="H44:H45" si="11">I44/100*20</f>
        <v>14.571428571428573</v>
      </c>
      <c r="I44" s="22">
        <f>(BO35+BR35+BU35+BX35+CA35+CD35+CG35)/7</f>
        <v>72.857142857142861</v>
      </c>
      <c r="J44" s="17">
        <f t="shared" ref="J44:J45" si="12">K44/100*20</f>
        <v>11.571428571428569</v>
      </c>
      <c r="K44" s="22">
        <f>(CJ35+CM35+CP35+CS35+CV35+CY35+DB35)/7</f>
        <v>57.857142857142854</v>
      </c>
      <c r="L44" s="21"/>
      <c r="M44" s="21"/>
    </row>
    <row r="45" spans="1:293" x14ac:dyDescent="0.35">
      <c r="B45" s="20" t="s">
        <v>559</v>
      </c>
      <c r="C45" s="17" t="s">
        <v>552</v>
      </c>
      <c r="D45" s="25">
        <f t="shared" si="9"/>
        <v>1</v>
      </c>
      <c r="E45" s="22">
        <f>(Z35+AC35+AF35+AI35+AL35+AO35+AR35)/7</f>
        <v>5</v>
      </c>
      <c r="F45" s="17">
        <f t="shared" si="10"/>
        <v>0.85714285714285721</v>
      </c>
      <c r="G45" s="22">
        <f>(AU35+AX35+BA35+BD35+BG35+BJ35+BM35)/7</f>
        <v>4.2857142857142856</v>
      </c>
      <c r="H45" s="17">
        <f t="shared" si="11"/>
        <v>0.4285714285714286</v>
      </c>
      <c r="I45" s="22">
        <f>(BP35+BS35+BV35+BY35+CB35+CE35+CH35)/7</f>
        <v>2.1428571428571428</v>
      </c>
      <c r="J45" s="17">
        <f t="shared" si="12"/>
        <v>2</v>
      </c>
      <c r="K45" s="22">
        <f>(CK35+CN35+CQ35+CT35+CW35+CZ35+DC35)/7</f>
        <v>10</v>
      </c>
      <c r="L45" s="21"/>
      <c r="M45" s="21"/>
    </row>
    <row r="46" spans="1:293" x14ac:dyDescent="0.35">
      <c r="B46" s="20"/>
      <c r="C46" s="17"/>
      <c r="D46" s="24">
        <f t="shared" ref="D46:I46" si="13">SUM(D43:D45)</f>
        <v>20</v>
      </c>
      <c r="E46" s="24">
        <f t="shared" si="13"/>
        <v>100</v>
      </c>
      <c r="F46" s="23">
        <f t="shared" si="13"/>
        <v>20</v>
      </c>
      <c r="G46" s="23">
        <f t="shared" si="13"/>
        <v>100.00000000000001</v>
      </c>
      <c r="H46" s="23">
        <f t="shared" si="13"/>
        <v>20</v>
      </c>
      <c r="I46" s="23">
        <f t="shared" si="13"/>
        <v>100</v>
      </c>
      <c r="J46" s="23">
        <f>SUM(J43:J45)</f>
        <v>20</v>
      </c>
      <c r="K46" s="23">
        <f>SUM(K43:K45)</f>
        <v>100</v>
      </c>
      <c r="L46" s="21"/>
      <c r="M46" s="21"/>
    </row>
    <row r="47" spans="1:293" x14ac:dyDescent="0.35">
      <c r="B47" s="20" t="s">
        <v>557</v>
      </c>
      <c r="C47" s="17" t="s">
        <v>553</v>
      </c>
      <c r="D47" s="25">
        <f>E47/100*20</f>
        <v>10.571428571428571</v>
      </c>
      <c r="E47" s="22">
        <f>(DD35+DG35+DJ35+DM35+DP35+DS35+DV35)/7</f>
        <v>52.857142857142854</v>
      </c>
      <c r="F47" s="21"/>
      <c r="G47" s="21"/>
      <c r="H47" s="21"/>
      <c r="I47" s="21"/>
      <c r="J47" s="21"/>
      <c r="K47" s="21"/>
      <c r="L47" s="21"/>
      <c r="M47" s="21"/>
    </row>
    <row r="48" spans="1:293" x14ac:dyDescent="0.35">
      <c r="B48" s="20" t="s">
        <v>558</v>
      </c>
      <c r="C48" s="17" t="s">
        <v>553</v>
      </c>
      <c r="D48" s="25">
        <f t="shared" ref="D48:D49" si="14">E48/100*20</f>
        <v>8.2857142857142865</v>
      </c>
      <c r="E48" s="22">
        <f>(DE35+DH35+DK35+DN35+DQ35+DT35+DW35)/7</f>
        <v>41.428571428571431</v>
      </c>
      <c r="F48" s="21"/>
      <c r="G48" s="21"/>
      <c r="H48" s="21"/>
      <c r="I48" s="21"/>
      <c r="J48" s="21"/>
      <c r="K48" s="21"/>
      <c r="L48" s="21"/>
      <c r="M48" s="21"/>
    </row>
    <row r="49" spans="2:13" x14ac:dyDescent="0.35">
      <c r="B49" s="20" t="s">
        <v>559</v>
      </c>
      <c r="C49" s="17" t="s">
        <v>553</v>
      </c>
      <c r="D49" s="25">
        <f t="shared" si="14"/>
        <v>1.1428571428571428</v>
      </c>
      <c r="E49" s="22">
        <f>(DF35+DI35+DL35+DO35+DR35+DU35+DX35)/7</f>
        <v>5.7142857142857144</v>
      </c>
      <c r="F49" s="21"/>
      <c r="G49" s="21"/>
      <c r="H49" s="21"/>
      <c r="I49" s="21"/>
      <c r="J49" s="21"/>
      <c r="K49" s="21"/>
      <c r="L49" s="21"/>
      <c r="M49" s="21"/>
    </row>
    <row r="50" spans="2:13" x14ac:dyDescent="0.35">
      <c r="B50" s="20"/>
      <c r="C50" s="41"/>
      <c r="D50" s="40">
        <f>SUM(D47:D49)</f>
        <v>20</v>
      </c>
      <c r="E50" s="40">
        <f>SUM(E47:E49)</f>
        <v>99.999999999999986</v>
      </c>
      <c r="F50" s="21"/>
      <c r="G50" s="21"/>
      <c r="H50" s="21"/>
      <c r="I50" s="21"/>
      <c r="J50" s="21"/>
      <c r="K50" s="21"/>
      <c r="L50" s="21"/>
      <c r="M50" s="21"/>
    </row>
    <row r="51" spans="2:13" x14ac:dyDescent="0.35">
      <c r="B51" s="20"/>
      <c r="C51" s="17"/>
      <c r="D51" s="86" t="s">
        <v>59</v>
      </c>
      <c r="E51" s="86"/>
      <c r="F51" s="87" t="s">
        <v>43</v>
      </c>
      <c r="G51" s="88"/>
      <c r="H51" s="84" t="s">
        <v>74</v>
      </c>
      <c r="I51" s="85"/>
      <c r="J51" s="79" t="s">
        <v>86</v>
      </c>
      <c r="K51" s="79"/>
      <c r="L51" s="79" t="s">
        <v>44</v>
      </c>
      <c r="M51" s="79"/>
    </row>
    <row r="52" spans="2:13" x14ac:dyDescent="0.35">
      <c r="B52" s="20" t="s">
        <v>557</v>
      </c>
      <c r="C52" s="17" t="s">
        <v>554</v>
      </c>
      <c r="D52" s="25">
        <f>E52/100*20</f>
        <v>9.1428571428571423</v>
      </c>
      <c r="E52" s="22">
        <f>(DY35+EB35+EE35+EH35+EK35+EN35+EQ35)/7</f>
        <v>45.714285714285715</v>
      </c>
      <c r="F52" s="17">
        <f>G52/100*20</f>
        <v>11.285714285714285</v>
      </c>
      <c r="G52" s="22">
        <f>(ET35+EW35+EZ35+FC35+FF35+FI35+FL35)/7</f>
        <v>56.428571428571431</v>
      </c>
      <c r="H52" s="17">
        <f>I52/100*20</f>
        <v>6.4285714285714288</v>
      </c>
      <c r="I52" s="22">
        <f>(FO35+FR35+FU35+FX35+GA35+GD35+GG35)/7</f>
        <v>32.142857142857146</v>
      </c>
      <c r="J52" s="17">
        <f>K52/100*20</f>
        <v>8</v>
      </c>
      <c r="K52" s="22">
        <f>(GJ35+GM35+GP35+GS35+GV35+GY35+HB35)/7</f>
        <v>40</v>
      </c>
      <c r="L52" s="17">
        <f>M52/100*20</f>
        <v>9.8571428571428559</v>
      </c>
      <c r="M52" s="22">
        <f>(HE35+HH35+HK35+HN35+HQ35+HT35+HW35)/7</f>
        <v>49.285714285714285</v>
      </c>
    </row>
    <row r="53" spans="2:13" x14ac:dyDescent="0.35">
      <c r="B53" s="20" t="s">
        <v>558</v>
      </c>
      <c r="C53" s="17" t="s">
        <v>554</v>
      </c>
      <c r="D53" s="25">
        <f t="shared" ref="D53:D54" si="15">E53/100*20</f>
        <v>9.5714285714285712</v>
      </c>
      <c r="E53" s="22">
        <f>(DZ35+EC35+EF35+EI35+EL35+EO35+ER35)/7</f>
        <v>47.857142857142854</v>
      </c>
      <c r="F53" s="17">
        <f t="shared" ref="F53:F54" si="16">G53/100*20</f>
        <v>8.2857142857142865</v>
      </c>
      <c r="G53" s="22">
        <f>(EU35+EX35+FA35+FD35+FG35+FJ35+FM35)/7</f>
        <v>41.428571428571431</v>
      </c>
      <c r="H53" s="17">
        <f t="shared" ref="H53:H54" si="17">I53/100*20</f>
        <v>12</v>
      </c>
      <c r="I53" s="22">
        <f>(FP35+FS35+FV35+FY35+GB35+GE35+GH35)/7</f>
        <v>60</v>
      </c>
      <c r="J53" s="17">
        <f t="shared" ref="J53:J54" si="18">K53/100*20</f>
        <v>9.4285714285714288</v>
      </c>
      <c r="K53" s="22">
        <f>(GK35+GN35+GQ35+GT35+GW35+GZ35+HC35)/7</f>
        <v>47.142857142857146</v>
      </c>
      <c r="L53" s="17">
        <f t="shared" ref="L53:L54" si="19">M53/100*20</f>
        <v>7.5714285714285712</v>
      </c>
      <c r="M53" s="22">
        <f>(HF35+HI35+HL35+HO35+HR35+HU35+HX35)/7</f>
        <v>37.857142857142854</v>
      </c>
    </row>
    <row r="54" spans="2:13" x14ac:dyDescent="0.35">
      <c r="B54" s="20" t="s">
        <v>559</v>
      </c>
      <c r="C54" s="17" t="s">
        <v>554</v>
      </c>
      <c r="D54" s="25">
        <f t="shared" si="15"/>
        <v>1.2857142857142858</v>
      </c>
      <c r="E54" s="22">
        <f>(EA35+ED35+EG35+EJ35+EM35+EP35+ES35)/7</f>
        <v>6.4285714285714288</v>
      </c>
      <c r="F54" s="17">
        <f t="shared" si="16"/>
        <v>0.4285714285714286</v>
      </c>
      <c r="G54" s="22">
        <f>(EV35+EY35+FB35+FE35+FH35+FK35+FN35)/7</f>
        <v>2.1428571428571428</v>
      </c>
      <c r="H54" s="17">
        <f t="shared" si="17"/>
        <v>1.5714285714285714</v>
      </c>
      <c r="I54" s="22">
        <f>(FQ35+FT35+FW35+FZ35+GC35+GF35+GI35)/7</f>
        <v>7.8571428571428568</v>
      </c>
      <c r="J54" s="17">
        <f t="shared" si="18"/>
        <v>2.5714285714285716</v>
      </c>
      <c r="K54" s="22">
        <f>(GL35+GO35+GR35+GU35+GX35+HA35+HD35)/7</f>
        <v>12.857142857142858</v>
      </c>
      <c r="L54" s="17">
        <f t="shared" si="19"/>
        <v>2.5714285714285716</v>
      </c>
      <c r="M54" s="22">
        <f>(HG35+HJ35+HM35+HP35+HS35+HV35+HY35)/7</f>
        <v>12.857142857142858</v>
      </c>
    </row>
    <row r="55" spans="2:13" x14ac:dyDescent="0.35">
      <c r="B55" s="20"/>
      <c r="C55" s="17"/>
      <c r="D55" s="24">
        <f t="shared" ref="D55:K55" si="20">SUM(D52:D54)</f>
        <v>20</v>
      </c>
      <c r="E55" s="24">
        <f t="shared" si="20"/>
        <v>100</v>
      </c>
      <c r="F55" s="23">
        <f t="shared" si="20"/>
        <v>19.999999999999996</v>
      </c>
      <c r="G55" s="23">
        <f t="shared" si="20"/>
        <v>100</v>
      </c>
      <c r="H55" s="23">
        <f t="shared" si="20"/>
        <v>20.000000000000004</v>
      </c>
      <c r="I55" s="23">
        <f t="shared" si="20"/>
        <v>100</v>
      </c>
      <c r="J55" s="23">
        <f t="shared" si="20"/>
        <v>20.000000000000004</v>
      </c>
      <c r="K55" s="23">
        <f t="shared" si="20"/>
        <v>100</v>
      </c>
      <c r="L55" s="23">
        <f>SUM(L52:L54)</f>
        <v>20</v>
      </c>
      <c r="M55" s="23">
        <f>SUM(M52:M54)</f>
        <v>100</v>
      </c>
    </row>
    <row r="56" spans="2:13" x14ac:dyDescent="0.35">
      <c r="B56" s="20" t="s">
        <v>557</v>
      </c>
      <c r="C56" s="17" t="s">
        <v>555</v>
      </c>
      <c r="D56" s="25">
        <f>E56/100*20</f>
        <v>8.7142857142857153</v>
      </c>
      <c r="E56" s="22">
        <f>(HZ35+IC35+IF35+II35+IL35+IO35+IR35)/7</f>
        <v>43.571428571428569</v>
      </c>
      <c r="F56" s="21"/>
      <c r="G56" s="21"/>
      <c r="H56" s="21"/>
      <c r="I56" s="21"/>
      <c r="J56" s="21"/>
      <c r="K56" s="21"/>
      <c r="L56" s="21"/>
      <c r="M56" s="21"/>
    </row>
    <row r="57" spans="2:13" x14ac:dyDescent="0.35">
      <c r="B57" s="20" t="s">
        <v>558</v>
      </c>
      <c r="C57" s="17" t="s">
        <v>555</v>
      </c>
      <c r="D57" s="25">
        <f t="shared" ref="D57:D58" si="21">E57/100*20</f>
        <v>11.285714285714285</v>
      </c>
      <c r="E57" s="22">
        <f>(IA35+ID35+IG35+IJ35+IM35+IP35+IS35)/7</f>
        <v>56.428571428571431</v>
      </c>
      <c r="F57" s="21"/>
      <c r="G57" s="21"/>
      <c r="H57" s="21"/>
      <c r="I57" s="21"/>
      <c r="J57" s="21"/>
      <c r="K57" s="21"/>
      <c r="L57" s="21"/>
      <c r="M57" s="21"/>
    </row>
    <row r="58" spans="2:13" x14ac:dyDescent="0.35">
      <c r="B58" s="20" t="s">
        <v>559</v>
      </c>
      <c r="C58" s="17" t="s">
        <v>555</v>
      </c>
      <c r="D58" s="25">
        <f t="shared" si="21"/>
        <v>0</v>
      </c>
      <c r="E58" s="22">
        <f>(IB35+IE35+IH35+IK35+IN35+IQ35+IT35)/7</f>
        <v>0</v>
      </c>
      <c r="F58" s="21"/>
      <c r="G58" s="21"/>
      <c r="H58" s="21"/>
      <c r="I58" s="21"/>
      <c r="J58" s="21"/>
      <c r="K58" s="21"/>
      <c r="L58" s="21"/>
      <c r="M58" s="21"/>
    </row>
    <row r="59" spans="2:13" x14ac:dyDescent="0.35">
      <c r="B59" s="20"/>
      <c r="C59" s="20"/>
      <c r="D59" s="24">
        <f>SUM(D56:D58)</f>
        <v>20</v>
      </c>
      <c r="E59" s="24">
        <f>SUM(E56:E58)</f>
        <v>100</v>
      </c>
      <c r="F59" s="21"/>
      <c r="G59" s="21"/>
      <c r="H59" s="21"/>
      <c r="I59" s="21"/>
      <c r="J59" s="21"/>
      <c r="K59" s="21"/>
      <c r="L59" s="21"/>
      <c r="M59" s="21"/>
    </row>
  </sheetData>
  <mergeCells count="200">
    <mergeCell ref="EN11:EP11"/>
    <mergeCell ref="A2:N2"/>
    <mergeCell ref="DP2:DQ2"/>
    <mergeCell ref="X4:DC4"/>
    <mergeCell ref="DY4:HY4"/>
    <mergeCell ref="HZ4:IT4"/>
    <mergeCell ref="DD5:DX10"/>
    <mergeCell ref="HE5:HY10"/>
    <mergeCell ref="HZ5:IT10"/>
    <mergeCell ref="DD4:DX4"/>
    <mergeCell ref="CO11:CQ11"/>
    <mergeCell ref="CX11:CZ11"/>
    <mergeCell ref="DY11:EA11"/>
    <mergeCell ref="EB11:ED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11:E11"/>
    <mergeCell ref="F11:H11"/>
    <mergeCell ref="I11:K11"/>
    <mergeCell ref="L11:N11"/>
    <mergeCell ref="O11:Q11"/>
    <mergeCell ref="R11:T11"/>
    <mergeCell ref="U11:W11"/>
    <mergeCell ref="AP11:AR11"/>
    <mergeCell ref="GD11:GF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AM11:AO11"/>
    <mergeCell ref="FO11:FQ11"/>
    <mergeCell ref="FR11:FT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FU11:FW11"/>
    <mergeCell ref="IL11:IN11"/>
    <mergeCell ref="HH11:HJ11"/>
    <mergeCell ref="HK11:HM11"/>
    <mergeCell ref="HN11:HP11"/>
    <mergeCell ref="HQ11:HS11"/>
    <mergeCell ref="IO11:IQ11"/>
    <mergeCell ref="IR11:IT11"/>
    <mergeCell ref="HZ11:IB11"/>
    <mergeCell ref="IC11:IE11"/>
    <mergeCell ref="IF11:IH11"/>
    <mergeCell ref="II11:IK11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BB12:BD12"/>
    <mergeCell ref="BE12:BG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4:B34"/>
    <mergeCell ref="A35:B3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1:M51"/>
    <mergeCell ref="D42:E42"/>
    <mergeCell ref="F42:G42"/>
    <mergeCell ref="H42:I42"/>
    <mergeCell ref="D51:E51"/>
    <mergeCell ref="F51:G51"/>
    <mergeCell ref="H51:I51"/>
    <mergeCell ref="J42:K42"/>
    <mergeCell ref="J51:K5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"Балапан"тобы </vt:lpstr>
      <vt:lpstr> аралас 3-4 "құлыншақ" топ</vt:lpstr>
      <vt:lpstr>аралас 4-5 "Балдырған"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dcterms:created xsi:type="dcterms:W3CDTF">2022-12-22T06:57:03Z</dcterms:created>
  <dcterms:modified xsi:type="dcterms:W3CDTF">2026-01-08T10:31:20Z</dcterms:modified>
</cp:coreProperties>
</file>